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gela.schultz\Desktop\"/>
    </mc:Choice>
  </mc:AlternateContent>
  <bookViews>
    <workbookView xWindow="0" yWindow="0" windowWidth="25600" windowHeight="10110"/>
  </bookViews>
  <sheets>
    <sheet name="Orderform SP Retail DV" sheetId="1" r:id="rId1"/>
    <sheet name="Sheet1" sheetId="2" r:id="rId2"/>
  </sheets>
  <definedNames>
    <definedName name="_xlnm._FilterDatabase" localSheetId="0" hidden="1">'Orderform SP Retail DV'!$A$30:$L$30</definedName>
    <definedName name="_xlnm.Print_Titles" localSheetId="0">'Orderform SP Retail DV'!$30:$30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7" i="1"/>
  <c r="H38" i="1"/>
  <c r="H39" i="1"/>
  <c r="H41" i="1"/>
  <c r="H42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</calcChain>
</file>

<file path=xl/sharedStrings.xml><?xml version="1.0" encoding="utf-8"?>
<sst xmlns="http://schemas.openxmlformats.org/spreadsheetml/2006/main" count="111" uniqueCount="90">
  <si>
    <t>3850 Clearview Ct. Gurnee IL 60031</t>
  </si>
  <si>
    <t>Qty/ box</t>
  </si>
  <si>
    <t>Bulbs/ pack</t>
  </si>
  <si>
    <t>Item #</t>
  </si>
  <si>
    <t>Size</t>
  </si>
  <si>
    <t>Price each</t>
  </si>
  <si>
    <t>Price unit</t>
  </si>
  <si>
    <t>Sugg. Retail</t>
  </si>
  <si>
    <t>Order Qty</t>
  </si>
  <si>
    <t>Barcode</t>
  </si>
  <si>
    <t>Customer #:</t>
  </si>
  <si>
    <t>Customer P.O.#:</t>
  </si>
  <si>
    <t>Customer Name:</t>
  </si>
  <si>
    <t>Ship to:</t>
  </si>
  <si>
    <t>Phone:</t>
  </si>
  <si>
    <t>Fax:</t>
  </si>
  <si>
    <t>Email:</t>
  </si>
  <si>
    <t>Payment Method:</t>
  </si>
  <si>
    <t xml:space="preserve">                                                                                    Invoice*</t>
  </si>
  <si>
    <t>*Please make sure to fill out a credit application. 
The necessary form can be found on www.devroomen.com</t>
  </si>
  <si>
    <t>Card #:</t>
  </si>
  <si>
    <t>Expiring:</t>
  </si>
  <si>
    <t>CV#:</t>
  </si>
  <si>
    <t>Signature:</t>
  </si>
  <si>
    <t>Bill to:
(if different)</t>
  </si>
  <si>
    <t>Ship via:</t>
  </si>
  <si>
    <t>De Vroomen order #:</t>
  </si>
  <si>
    <t>Order date:</t>
  </si>
  <si>
    <t>Sales Rep:</t>
  </si>
  <si>
    <t>Sales@devroomen.com  www.devroomen.com</t>
  </si>
  <si>
    <t>Ph: 847 395 9911 Fx: 800-395-9920</t>
  </si>
  <si>
    <t>Description</t>
  </si>
  <si>
    <t>4" Clay Combos</t>
  </si>
  <si>
    <t>6" Clay Combos</t>
  </si>
  <si>
    <t>Display Succulent Collection A</t>
  </si>
  <si>
    <t>Display Succulent Collection B</t>
  </si>
  <si>
    <t xml:space="preserve">                                    </t>
  </si>
  <si>
    <t>6"</t>
  </si>
  <si>
    <t>2"</t>
  </si>
  <si>
    <t>3.5"</t>
  </si>
  <si>
    <t>4"</t>
  </si>
  <si>
    <t>4" Clay Combo</t>
  </si>
  <si>
    <t>6" POT</t>
  </si>
  <si>
    <t>2.5" POT</t>
  </si>
  <si>
    <t>4.5" POT</t>
  </si>
  <si>
    <t>5" POT</t>
  </si>
  <si>
    <t>2.5'' Distressed Cement Combo</t>
  </si>
  <si>
    <t>2.5" Jikka Cylinder</t>
  </si>
  <si>
    <t>6" Whiskey Barrel</t>
  </si>
  <si>
    <t>6" WHISKEY</t>
  </si>
  <si>
    <t>8" Whiskey Barrel</t>
  </si>
  <si>
    <t>8" WHISKEY</t>
  </si>
  <si>
    <t>10" BOWL</t>
  </si>
  <si>
    <t>9" Wooden Planter</t>
  </si>
  <si>
    <t>9" PLANTER</t>
  </si>
  <si>
    <t>Western Succulent Collection</t>
  </si>
  <si>
    <t>6'' Clay Combo</t>
  </si>
  <si>
    <t>5'' Distressed Cement Combo</t>
  </si>
  <si>
    <t>4.5'' Distressed Cement Combo</t>
  </si>
  <si>
    <t>4" POT</t>
  </si>
  <si>
    <t>873131</t>
  </si>
  <si>
    <t>873132</t>
  </si>
  <si>
    <t>873133</t>
  </si>
  <si>
    <t>873137</t>
  </si>
  <si>
    <t>Cactus &amp; Succulent Collection</t>
  </si>
  <si>
    <t>Clay Pot</t>
  </si>
  <si>
    <t>2" Succulents 4 trays x 32 pots</t>
  </si>
  <si>
    <t>3.5" Succulents 12 trays x 6 pots</t>
  </si>
  <si>
    <t>873126</t>
  </si>
  <si>
    <t>Rustic Boot</t>
  </si>
  <si>
    <t>Sales USA</t>
  </si>
  <si>
    <t>874146</t>
  </si>
  <si>
    <t>3" Blue Round &amp; Square</t>
  </si>
  <si>
    <t>3" POT</t>
  </si>
  <si>
    <t>10" Whitney Planter</t>
  </si>
  <si>
    <t>Display Basic Succulent Collection</t>
  </si>
  <si>
    <t>Display Premium Succulent Collection</t>
  </si>
  <si>
    <t>4.5"</t>
  </si>
  <si>
    <t>4.5" Cactus</t>
  </si>
  <si>
    <t>2" Cactus Trios</t>
  </si>
  <si>
    <t>2" Succulents 8 trays x 32 pots</t>
  </si>
  <si>
    <t>3.5" Succulents 24 trays x 6 pots</t>
  </si>
  <si>
    <t>2" Succulents 12 trays x 32 pots</t>
  </si>
  <si>
    <t>Delivering all year round, weather permitting</t>
  </si>
  <si>
    <t>Requested Delivery date:</t>
  </si>
  <si>
    <t>734173925081</t>
  </si>
  <si>
    <t>734173921403</t>
  </si>
  <si>
    <r>
      <t xml:space="preserve">       </t>
    </r>
    <r>
      <rPr>
        <b/>
        <sz val="8"/>
        <color indexed="8"/>
        <rFont val="Calibri"/>
        <family val="2"/>
      </rPr>
      <t>UPS          Freight          Pick up</t>
    </r>
  </si>
  <si>
    <t>New pricing for Fall 2023 &amp; Spring 2024</t>
  </si>
  <si>
    <r>
      <t xml:space="preserve">Net price. </t>
    </r>
    <r>
      <rPr>
        <b/>
        <sz val="12"/>
        <color rgb="FFFF0000"/>
        <rFont val="Calibri"/>
        <family val="2"/>
        <scheme val="minor"/>
      </rPr>
      <t xml:space="preserve">No discounts allow from these prices.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</si>
</sst>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\ \l\b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ourier"/>
      <family val="3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231F2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3" fontId="11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49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2" fontId="9" fillId="0" borderId="0" xfId="0" applyNumberFormat="1" applyFont="1"/>
    <xf numFmtId="2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49" fontId="9" fillId="2" borderId="0" xfId="0" applyNumberFormat="1" applyFont="1" applyFill="1"/>
    <xf numFmtId="164" fontId="9" fillId="2" borderId="0" xfId="0" applyNumberFormat="1" applyFont="1" applyFill="1"/>
    <xf numFmtId="2" fontId="9" fillId="2" borderId="0" xfId="0" applyNumberFormat="1" applyFont="1" applyFill="1"/>
    <xf numFmtId="0" fontId="9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Continuous"/>
    </xf>
    <xf numFmtId="49" fontId="9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wrapText="1"/>
    </xf>
    <xf numFmtId="49" fontId="9" fillId="2" borderId="0" xfId="0" applyNumberFormat="1" applyFont="1" applyFill="1" applyAlignment="1">
      <alignment horizontal="left"/>
    </xf>
    <xf numFmtId="49" fontId="9" fillId="2" borderId="4" xfId="0" applyNumberFormat="1" applyFont="1" applyFill="1" applyBorder="1" applyAlignment="1">
      <alignment horizontal="left"/>
    </xf>
    <xf numFmtId="49" fontId="9" fillId="2" borderId="0" xfId="0" applyNumberFormat="1" applyFont="1" applyFill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49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49" fontId="13" fillId="0" borderId="1" xfId="0" applyNumberFormat="1" applyFont="1" applyBorder="1"/>
    <xf numFmtId="0" fontId="15" fillId="3" borderId="1" xfId="0" applyFont="1" applyFill="1" applyBorder="1"/>
    <xf numFmtId="0" fontId="5" fillId="3" borderId="1" xfId="0" applyFont="1" applyFill="1" applyBorder="1"/>
    <xf numFmtId="49" fontId="16" fillId="2" borderId="1" xfId="0" applyNumberFormat="1" applyFont="1" applyFill="1" applyBorder="1" applyAlignment="1">
      <alignment horizontal="left"/>
    </xf>
    <xf numFmtId="0" fontId="16" fillId="2" borderId="0" xfId="0" applyFont="1" applyFill="1"/>
    <xf numFmtId="49" fontId="16" fillId="2" borderId="0" xfId="0" applyNumberFormat="1" applyFont="1" applyFill="1"/>
    <xf numFmtId="164" fontId="16" fillId="2" borderId="0" xfId="0" applyNumberFormat="1" applyFont="1" applyFill="1"/>
    <xf numFmtId="2" fontId="16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Continuous"/>
    </xf>
    <xf numFmtId="0" fontId="17" fillId="2" borderId="0" xfId="0" applyFont="1" applyFill="1" applyAlignment="1">
      <alignment horizontal="centerContinuous"/>
    </xf>
    <xf numFmtId="164" fontId="17" fillId="2" borderId="0" xfId="0" applyNumberFormat="1" applyFont="1" applyFill="1" applyAlignment="1">
      <alignment horizontal="centerContinuous"/>
    </xf>
    <xf numFmtId="2" fontId="17" fillId="2" borderId="0" xfId="0" applyNumberFormat="1" applyFont="1" applyFill="1" applyAlignment="1">
      <alignment horizontal="centerContinuous"/>
    </xf>
    <xf numFmtId="164" fontId="16" fillId="2" borderId="0" xfId="0" applyNumberFormat="1" applyFont="1" applyFill="1" applyAlignment="1">
      <alignment horizontal="centerContinuous"/>
    </xf>
    <xf numFmtId="0" fontId="17" fillId="2" borderId="0" xfId="0" applyFont="1" applyFill="1" applyAlignment="1">
      <alignment horizontal="center"/>
    </xf>
    <xf numFmtId="2" fontId="16" fillId="2" borderId="0" xfId="0" applyNumberFormat="1" applyFont="1" applyFill="1" applyAlignment="1">
      <alignment horizontal="centerContinuous"/>
    </xf>
    <xf numFmtId="49" fontId="16" fillId="2" borderId="12" xfId="0" applyNumberFormat="1" applyFont="1" applyFill="1" applyBorder="1" applyAlignment="1">
      <alignment horizontal="left" wrapText="1"/>
    </xf>
    <xf numFmtId="49" fontId="16" fillId="2" borderId="4" xfId="0" applyNumberFormat="1" applyFont="1" applyFill="1" applyBorder="1" applyAlignment="1">
      <alignment horizontal="center"/>
    </xf>
    <xf numFmtId="49" fontId="16" fillId="2" borderId="3" xfId="0" applyNumberFormat="1" applyFont="1" applyFill="1" applyBorder="1"/>
    <xf numFmtId="49" fontId="9" fillId="2" borderId="0" xfId="0" applyNumberFormat="1" applyFont="1" applyFill="1" applyAlignment="1">
      <alignment horizontal="center" wrapText="1"/>
    </xf>
    <xf numFmtId="49" fontId="10" fillId="2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center"/>
    </xf>
    <xf numFmtId="164" fontId="13" fillId="0" borderId="2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1" fontId="19" fillId="0" borderId="1" xfId="0" applyNumberFormat="1" applyFont="1" applyBorder="1" applyAlignment="1">
      <alignment horizontal="center" vertical="center" shrinkToFit="1"/>
    </xf>
    <xf numFmtId="49" fontId="20" fillId="2" borderId="0" xfId="0" applyNumberFormat="1" applyFont="1" applyFill="1" applyAlignment="1">
      <alignment horizontal="left"/>
    </xf>
    <xf numFmtId="49" fontId="21" fillId="2" borderId="3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right" wrapText="1"/>
    </xf>
    <xf numFmtId="49" fontId="21" fillId="2" borderId="6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5" fillId="3" borderId="1" xfId="0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1" fontId="24" fillId="3" borderId="1" xfId="0" applyNumberFormat="1" applyFont="1" applyFill="1" applyBorder="1" applyAlignment="1">
      <alignment horizontal="center"/>
    </xf>
    <xf numFmtId="49" fontId="16" fillId="2" borderId="0" xfId="0" applyNumberFormat="1" applyFont="1" applyFill="1" applyAlignment="1">
      <alignment horizontal="center" wrapText="1"/>
    </xf>
    <xf numFmtId="49" fontId="9" fillId="2" borderId="12" xfId="0" applyNumberFormat="1" applyFont="1" applyFill="1" applyBorder="1" applyAlignment="1">
      <alignment horizontal="left"/>
    </xf>
    <xf numFmtId="49" fontId="23" fillId="2" borderId="12" xfId="0" applyNumberFormat="1" applyFont="1" applyFill="1" applyBorder="1" applyAlignment="1">
      <alignment horizontal="left"/>
    </xf>
    <xf numFmtId="49" fontId="20" fillId="2" borderId="0" xfId="0" applyNumberFormat="1" applyFont="1" applyFill="1" applyAlignment="1">
      <alignment horizontal="center"/>
    </xf>
    <xf numFmtId="49" fontId="26" fillId="2" borderId="0" xfId="0" applyNumberFormat="1" applyFont="1" applyFill="1"/>
    <xf numFmtId="49" fontId="27" fillId="2" borderId="0" xfId="0" applyNumberFormat="1" applyFont="1" applyFill="1"/>
    <xf numFmtId="49" fontId="16" fillId="2" borderId="1" xfId="0" applyNumberFormat="1" applyFont="1" applyFill="1" applyBorder="1" applyAlignment="1">
      <alignment horizontal="left" wrapText="1"/>
    </xf>
    <xf numFmtId="49" fontId="10" fillId="2" borderId="0" xfId="0" applyNumberFormat="1" applyFont="1" applyFill="1" applyAlignment="1">
      <alignment horizontal="center" wrapText="1"/>
    </xf>
    <xf numFmtId="49" fontId="16" fillId="2" borderId="1" xfId="0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>
      <alignment horizontal="left"/>
    </xf>
    <xf numFmtId="49" fontId="16" fillId="2" borderId="10" xfId="0" applyNumberFormat="1" applyFont="1" applyFill="1" applyBorder="1" applyAlignment="1">
      <alignment horizontal="left" vertical="top" wrapText="1"/>
    </xf>
    <xf numFmtId="49" fontId="16" fillId="2" borderId="8" xfId="0" applyNumberFormat="1" applyFont="1" applyFill="1" applyBorder="1" applyAlignment="1">
      <alignment horizontal="left" vertical="top" wrapText="1"/>
    </xf>
    <xf numFmtId="49" fontId="16" fillId="2" borderId="11" xfId="0" applyNumberFormat="1" applyFont="1" applyFill="1" applyBorder="1" applyAlignment="1">
      <alignment horizontal="left" vertical="top" wrapText="1"/>
    </xf>
    <xf numFmtId="49" fontId="16" fillId="2" borderId="7" xfId="0" applyNumberFormat="1" applyFont="1" applyFill="1" applyBorder="1" applyAlignment="1">
      <alignment horizontal="left" vertical="top" wrapText="1"/>
    </xf>
    <xf numFmtId="49" fontId="16" fillId="2" borderId="3" xfId="0" applyNumberFormat="1" applyFont="1" applyFill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2" borderId="10" xfId="0" applyNumberFormat="1" applyFont="1" applyFill="1" applyBorder="1" applyAlignment="1">
      <alignment horizontal="left"/>
    </xf>
    <xf numFmtId="49" fontId="16" fillId="2" borderId="8" xfId="0" applyNumberFormat="1" applyFont="1" applyFill="1" applyBorder="1" applyAlignment="1">
      <alignment horizontal="left"/>
    </xf>
    <xf numFmtId="49" fontId="16" fillId="2" borderId="2" xfId="0" applyNumberFormat="1" applyFont="1" applyFill="1" applyBorder="1" applyAlignment="1">
      <alignment horizontal="left" wrapText="1"/>
    </xf>
    <xf numFmtId="49" fontId="16" fillId="2" borderId="5" xfId="0" applyNumberFormat="1" applyFont="1" applyFill="1" applyBorder="1" applyAlignment="1">
      <alignment horizontal="left" wrapText="1"/>
    </xf>
    <xf numFmtId="49" fontId="9" fillId="2" borderId="0" xfId="0" applyNumberFormat="1" applyFont="1" applyFill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top" wrapText="1"/>
    </xf>
    <xf numFmtId="49" fontId="16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wrapText="1"/>
    </xf>
    <xf numFmtId="49" fontId="9" fillId="2" borderId="0" xfId="0" applyNumberFormat="1" applyFont="1" applyFill="1" applyAlignment="1">
      <alignment horizontal="left" vertical="center" wrapText="1"/>
    </xf>
    <xf numFmtId="49" fontId="22" fillId="2" borderId="3" xfId="0" applyNumberFormat="1" applyFont="1" applyFill="1" applyBorder="1" applyAlignment="1">
      <alignment horizontal="center"/>
    </xf>
    <xf numFmtId="49" fontId="22" fillId="2" borderId="4" xfId="0" applyNumberFormat="1" applyFont="1" applyFill="1" applyBorder="1" applyAlignment="1">
      <alignment horizontal="center"/>
    </xf>
  </cellXfs>
  <cellStyles count="13">
    <cellStyle name="Comma0" xfId="9"/>
    <cellStyle name="Euro" xfId="1"/>
    <cellStyle name="Euro 2" xfId="10"/>
    <cellStyle name="Normal" xfId="0" builtinId="0"/>
    <cellStyle name="Normal 2" xfId="2"/>
    <cellStyle name="Normal 2 2" xfId="11"/>
    <cellStyle name="Normal 3" xfId="3"/>
    <cellStyle name="Normal 3 2" xfId="4"/>
    <cellStyle name="Normal 3_Orderform SP Retail DV" xfId="12"/>
    <cellStyle name="Normal 4" xfId="5"/>
    <cellStyle name="Normal 4 2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42159</xdr:colOff>
      <xdr:row>0</xdr:row>
      <xdr:rowOff>37967</xdr:rowOff>
    </xdr:from>
    <xdr:ext cx="7040978" cy="43146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8409" y="37967"/>
          <a:ext cx="7040978" cy="4314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300" b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92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'NEW' 2023 &amp; 2024 Succulent/Cactus Displays </a:t>
          </a:r>
          <a:endParaRPr lang="en-US" sz="2300" b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920000" algn="tl" rotWithShape="0">
                <a:srgbClr val="000000">
                  <a:alpha val="40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19050</xdr:colOff>
      <xdr:row>10</xdr:row>
      <xdr:rowOff>161925</xdr:rowOff>
    </xdr:from>
    <xdr:to>
      <xdr:col>2</xdr:col>
      <xdr:colOff>671195</xdr:colOff>
      <xdr:row>12</xdr:row>
      <xdr:rowOff>9524</xdr:rowOff>
    </xdr:to>
    <xdr:pic>
      <xdr:nvPicPr>
        <xdr:cNvPr id="2683" name="Picture 1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47850"/>
          <a:ext cx="638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10</xdr:row>
      <xdr:rowOff>171450</xdr:rowOff>
    </xdr:from>
    <xdr:to>
      <xdr:col>2</xdr:col>
      <xdr:colOff>1441450</xdr:colOff>
      <xdr:row>12</xdr:row>
      <xdr:rowOff>33654</xdr:rowOff>
    </xdr:to>
    <xdr:pic>
      <xdr:nvPicPr>
        <xdr:cNvPr id="2684" name="Picture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914525"/>
          <a:ext cx="469900" cy="243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61194</xdr:colOff>
      <xdr:row>8</xdr:row>
      <xdr:rowOff>15328</xdr:rowOff>
    </xdr:from>
    <xdr:to>
      <xdr:col>8</xdr:col>
      <xdr:colOff>189979</xdr:colOff>
      <xdr:row>12</xdr:row>
      <xdr:rowOff>44029</xdr:rowOff>
    </xdr:to>
    <xdr:pic>
      <xdr:nvPicPr>
        <xdr:cNvPr id="2686" name="Picture 1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6044" y="1453603"/>
          <a:ext cx="2205235" cy="71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10</xdr:row>
          <xdr:rowOff>241300</xdr:rowOff>
        </xdr:from>
        <xdr:to>
          <xdr:col>1</xdr:col>
          <xdr:colOff>590550</xdr:colOff>
          <xdr:row>11</xdr:row>
          <xdr:rowOff>184150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11</xdr:row>
          <xdr:rowOff>0</xdr:rowOff>
        </xdr:from>
        <xdr:to>
          <xdr:col>2</xdr:col>
          <xdr:colOff>984250</xdr:colOff>
          <xdr:row>11</xdr:row>
          <xdr:rowOff>184150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88900</xdr:rowOff>
        </xdr:from>
        <xdr:to>
          <xdr:col>3</xdr:col>
          <xdr:colOff>38100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1428750</xdr:colOff>
          <xdr:row>11</xdr:row>
          <xdr:rowOff>12700</xdr:rowOff>
        </xdr:from>
        <xdr:to>
          <xdr:col>2</xdr:col>
          <xdr:colOff>1651000</xdr:colOff>
          <xdr:row>11</xdr:row>
          <xdr:rowOff>184150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20</xdr:row>
          <xdr:rowOff>0</xdr:rowOff>
        </xdr:from>
        <xdr:to>
          <xdr:col>2</xdr:col>
          <xdr:colOff>628650</xdr:colOff>
          <xdr:row>21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1479550</xdr:colOff>
          <xdr:row>19</xdr:row>
          <xdr:rowOff>184150</xdr:rowOff>
        </xdr:from>
        <xdr:to>
          <xdr:col>2</xdr:col>
          <xdr:colOff>1689100</xdr:colOff>
          <xdr:row>20</xdr:row>
          <xdr:rowOff>165100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20</xdr:row>
          <xdr:rowOff>0</xdr:rowOff>
        </xdr:from>
        <xdr:to>
          <xdr:col>2</xdr:col>
          <xdr:colOff>1143000</xdr:colOff>
          <xdr:row>21</xdr:row>
          <xdr:rowOff>12700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4</xdr:col>
          <xdr:colOff>38100</xdr:colOff>
          <xdr:row>19</xdr:row>
          <xdr:rowOff>114300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19050</xdr:rowOff>
        </xdr:from>
        <xdr:to>
          <xdr:col>3</xdr:col>
          <xdr:colOff>38100</xdr:colOff>
          <xdr:row>19</xdr:row>
          <xdr:rowOff>114300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34637</xdr:colOff>
      <xdr:row>1</xdr:row>
      <xdr:rowOff>311727</xdr:rowOff>
    </xdr:from>
    <xdr:ext cx="1427955" cy="106918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7637" y="458932"/>
          <a:ext cx="1427955" cy="10691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07"/>
  <sheetViews>
    <sheetView tabSelected="1" topLeftCell="A13" zoomScale="110" zoomScaleNormal="110" zoomScaleSheetLayoutView="110" zoomScalePageLayoutView="150" workbookViewId="0">
      <selection activeCell="E24" sqref="E24"/>
    </sheetView>
  </sheetViews>
  <sheetFormatPr defaultColWidth="9.1796875" defaultRowHeight="10.5" x14ac:dyDescent="0.25"/>
  <cols>
    <col min="1" max="1" width="7.1796875" style="1" customWidth="1"/>
    <col min="2" max="2" width="10.7265625" style="4" customWidth="1"/>
    <col min="3" max="3" width="37.7265625" style="9" customWidth="1"/>
    <col min="4" max="4" width="12" style="2" customWidth="1"/>
    <col min="5" max="5" width="6.453125" style="1" customWidth="1"/>
    <col min="6" max="6" width="6.81640625" style="2" customWidth="1"/>
    <col min="7" max="7" width="8" style="3" customWidth="1"/>
    <col min="8" max="8" width="9.81640625" style="11" customWidth="1"/>
    <col min="9" max="9" width="10.54296875" style="3" customWidth="1"/>
    <col min="10" max="10" width="13.54296875" style="2" customWidth="1"/>
    <col min="11" max="11" width="9.1796875" style="1"/>
    <col min="12" max="12" width="4" style="2" customWidth="1"/>
    <col min="13" max="16384" width="9.1796875" style="1"/>
  </cols>
  <sheetData>
    <row r="1" spans="1:12" x14ac:dyDescent="0.25">
      <c r="A1" s="13"/>
      <c r="B1" s="21"/>
      <c r="C1" s="25"/>
      <c r="D1" s="18"/>
      <c r="E1" s="13"/>
      <c r="F1" s="18"/>
      <c r="G1" s="15"/>
      <c r="H1" s="16"/>
      <c r="I1" s="15"/>
    </row>
    <row r="2" spans="1:12" ht="28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18"/>
    </row>
    <row r="3" spans="1:12" s="53" customFormat="1" ht="12" x14ac:dyDescent="0.3">
      <c r="A3" s="94" t="s">
        <v>10</v>
      </c>
      <c r="B3" s="94"/>
      <c r="C3" s="47"/>
      <c r="D3" s="52"/>
      <c r="E3" s="49"/>
      <c r="F3" s="49"/>
      <c r="G3" s="50"/>
      <c r="H3" s="51"/>
      <c r="I3" s="50"/>
      <c r="J3" s="52"/>
      <c r="L3" s="54"/>
    </row>
    <row r="4" spans="1:12" s="53" customFormat="1" ht="12" x14ac:dyDescent="0.3">
      <c r="A4" s="94" t="s">
        <v>11</v>
      </c>
      <c r="B4" s="94"/>
      <c r="C4" s="47"/>
      <c r="D4" s="52"/>
      <c r="E4" s="49"/>
      <c r="F4" s="49"/>
      <c r="G4" s="50"/>
      <c r="H4" s="51"/>
      <c r="I4" s="50"/>
      <c r="J4" s="52"/>
      <c r="L4" s="54"/>
    </row>
    <row r="5" spans="1:12" s="53" customFormat="1" ht="12" x14ac:dyDescent="0.3">
      <c r="A5" s="94" t="s">
        <v>12</v>
      </c>
      <c r="B5" s="94"/>
      <c r="C5" s="47"/>
      <c r="D5" s="52"/>
      <c r="E5" s="49"/>
      <c r="F5" s="49"/>
      <c r="G5" s="50"/>
      <c r="H5" s="51"/>
      <c r="I5" s="50"/>
      <c r="J5" s="52"/>
      <c r="L5" s="54"/>
    </row>
    <row r="6" spans="1:12" s="53" customFormat="1" ht="11.25" customHeight="1" x14ac:dyDescent="0.3">
      <c r="A6" s="96" t="s">
        <v>13</v>
      </c>
      <c r="B6" s="97"/>
      <c r="C6" s="104"/>
      <c r="D6" s="52"/>
      <c r="E6" s="48"/>
      <c r="F6" s="52"/>
      <c r="G6" s="50"/>
      <c r="H6" s="51"/>
      <c r="I6" s="50"/>
      <c r="J6" s="52"/>
      <c r="L6" s="54"/>
    </row>
    <row r="7" spans="1:12" s="53" customFormat="1" ht="11.25" customHeight="1" x14ac:dyDescent="0.3">
      <c r="A7" s="98"/>
      <c r="B7" s="99"/>
      <c r="C7" s="105"/>
      <c r="D7" s="52"/>
      <c r="E7" s="56"/>
      <c r="F7" s="55"/>
      <c r="G7" s="57"/>
      <c r="H7" s="58"/>
      <c r="I7" s="59"/>
      <c r="J7" s="55"/>
      <c r="L7" s="54"/>
    </row>
    <row r="8" spans="1:12" s="53" customFormat="1" ht="12" x14ac:dyDescent="0.3">
      <c r="A8" s="94" t="s">
        <v>14</v>
      </c>
      <c r="B8" s="94"/>
      <c r="C8" s="47"/>
      <c r="D8" s="60"/>
      <c r="E8" s="60"/>
      <c r="F8" s="60"/>
      <c r="G8" s="60"/>
      <c r="H8" s="61"/>
      <c r="I8" s="55"/>
      <c r="J8" s="48"/>
      <c r="L8" s="54"/>
    </row>
    <row r="9" spans="1:12" s="53" customFormat="1" ht="12" x14ac:dyDescent="0.3">
      <c r="A9" s="94" t="s">
        <v>15</v>
      </c>
      <c r="B9" s="94"/>
      <c r="C9" s="47"/>
      <c r="D9" s="60"/>
      <c r="E9" s="60"/>
      <c r="F9" s="60"/>
      <c r="G9" s="60"/>
      <c r="H9" s="61"/>
      <c r="I9" s="55"/>
      <c r="J9" s="48"/>
      <c r="L9" s="54"/>
    </row>
    <row r="10" spans="1:12" s="53" customFormat="1" ht="12" x14ac:dyDescent="0.3">
      <c r="A10" s="94" t="s">
        <v>16</v>
      </c>
      <c r="B10" s="94"/>
      <c r="C10" s="47"/>
      <c r="D10" s="60"/>
      <c r="E10" s="60"/>
      <c r="F10" s="60"/>
      <c r="G10" s="60"/>
      <c r="H10" s="61"/>
      <c r="I10" s="55"/>
      <c r="J10" s="48"/>
      <c r="L10" s="54"/>
    </row>
    <row r="11" spans="1:12" ht="15" customHeight="1" x14ac:dyDescent="0.25">
      <c r="A11" s="14"/>
      <c r="B11" s="21"/>
      <c r="C11" s="30"/>
      <c r="D11" s="22"/>
      <c r="E11" s="22"/>
      <c r="F11" s="22"/>
      <c r="G11" s="22"/>
      <c r="H11" s="20"/>
      <c r="I11" s="17"/>
      <c r="J11" s="13"/>
    </row>
    <row r="12" spans="1:12" ht="15" customHeight="1" x14ac:dyDescent="0.25">
      <c r="A12" s="106" t="s">
        <v>17</v>
      </c>
      <c r="B12" s="106"/>
      <c r="C12" s="32" t="s">
        <v>18</v>
      </c>
      <c r="D12" s="18"/>
      <c r="E12" s="13"/>
      <c r="F12" s="14"/>
      <c r="G12" s="15"/>
      <c r="H12" s="16"/>
      <c r="I12" s="15"/>
      <c r="J12" s="18"/>
    </row>
    <row r="13" spans="1:12" x14ac:dyDescent="0.25">
      <c r="A13" s="110" t="s">
        <v>19</v>
      </c>
      <c r="B13" s="110"/>
      <c r="C13" s="110"/>
      <c r="D13" s="110"/>
      <c r="E13" s="110"/>
      <c r="F13" s="110"/>
      <c r="G13" s="15"/>
      <c r="H13" s="16"/>
      <c r="I13" s="15"/>
      <c r="J13" s="18"/>
    </row>
    <row r="14" spans="1:12" ht="12" x14ac:dyDescent="0.3">
      <c r="A14" s="92" t="s">
        <v>20</v>
      </c>
      <c r="B14" s="92"/>
      <c r="C14" s="29"/>
      <c r="D14" s="19"/>
      <c r="E14" s="19"/>
      <c r="F14" s="19"/>
      <c r="G14" s="19" t="s">
        <v>0</v>
      </c>
      <c r="H14" s="20"/>
      <c r="I14" s="17"/>
      <c r="J14" s="18"/>
    </row>
    <row r="15" spans="1:12" ht="12" x14ac:dyDescent="0.3">
      <c r="A15" s="92" t="s">
        <v>21</v>
      </c>
      <c r="B15" s="92"/>
      <c r="C15" s="29"/>
      <c r="D15" s="19"/>
      <c r="E15" s="19"/>
      <c r="F15" s="19"/>
      <c r="G15" s="19" t="s">
        <v>30</v>
      </c>
      <c r="H15" s="20"/>
      <c r="I15" s="17"/>
      <c r="J15" s="18"/>
    </row>
    <row r="16" spans="1:12" ht="12" x14ac:dyDescent="0.3">
      <c r="A16" s="92" t="s">
        <v>22</v>
      </c>
      <c r="B16" s="92"/>
      <c r="C16" s="29"/>
      <c r="D16" s="19"/>
      <c r="E16" s="19"/>
      <c r="F16" s="19"/>
      <c r="G16" s="19" t="s">
        <v>29</v>
      </c>
      <c r="H16" s="20"/>
      <c r="I16" s="17"/>
      <c r="J16" s="18"/>
    </row>
    <row r="17" spans="1:12" ht="12" x14ac:dyDescent="0.3">
      <c r="A17" s="92" t="s">
        <v>23</v>
      </c>
      <c r="B17" s="92"/>
      <c r="C17" s="29"/>
      <c r="D17" s="22"/>
      <c r="E17" s="22"/>
      <c r="F17" s="22"/>
      <c r="G17" s="22"/>
      <c r="H17" s="20"/>
      <c r="I17" s="17"/>
      <c r="J17" s="18"/>
    </row>
    <row r="18" spans="1:12" ht="12" x14ac:dyDescent="0.3">
      <c r="A18" s="62"/>
      <c r="B18" s="86"/>
      <c r="C18" s="24"/>
      <c r="D18" s="65"/>
      <c r="E18" s="23"/>
      <c r="F18" s="23"/>
      <c r="G18" s="15"/>
      <c r="H18" s="16"/>
      <c r="I18" s="15"/>
      <c r="J18" s="18"/>
    </row>
    <row r="19" spans="1:12" x14ac:dyDescent="0.25">
      <c r="A19" s="107" t="s">
        <v>24</v>
      </c>
      <c r="B19" s="108"/>
      <c r="C19" s="109"/>
      <c r="D19" s="21"/>
      <c r="E19" s="14"/>
      <c r="F19" s="14"/>
      <c r="G19" s="15"/>
      <c r="H19" s="16"/>
      <c r="I19" s="15"/>
      <c r="J19" s="18"/>
    </row>
    <row r="20" spans="1:12" ht="15" x14ac:dyDescent="0.25">
      <c r="A20" s="108"/>
      <c r="B20" s="108"/>
      <c r="C20" s="109"/>
      <c r="D20" s="68"/>
      <c r="E20" s="68"/>
      <c r="F20" s="14"/>
      <c r="G20" s="15"/>
      <c r="H20" s="16"/>
      <c r="I20" s="15"/>
      <c r="J20" s="18"/>
    </row>
    <row r="21" spans="1:12" ht="13.5" customHeight="1" x14ac:dyDescent="0.45">
      <c r="A21" s="100" t="s">
        <v>25</v>
      </c>
      <c r="B21" s="101"/>
      <c r="C21" s="28" t="s">
        <v>87</v>
      </c>
      <c r="D21" s="18"/>
      <c r="E21" s="90" t="s">
        <v>88</v>
      </c>
      <c r="F21" s="14"/>
      <c r="G21" s="15"/>
      <c r="H21" s="16"/>
      <c r="I21" s="15"/>
      <c r="J21" s="18"/>
    </row>
    <row r="22" spans="1:12" ht="9.65" customHeight="1" x14ac:dyDescent="0.25">
      <c r="A22" s="87"/>
      <c r="B22" s="21"/>
      <c r="C22" s="30"/>
      <c r="D22" s="21"/>
      <c r="F22" s="14"/>
      <c r="G22" s="15"/>
      <c r="H22" s="16"/>
      <c r="I22" s="15"/>
      <c r="J22" s="18"/>
    </row>
    <row r="23" spans="1:12" ht="18" customHeight="1" x14ac:dyDescent="0.55000000000000004">
      <c r="A23" s="88" t="s">
        <v>83</v>
      </c>
      <c r="B23" s="89"/>
      <c r="C23" s="74"/>
      <c r="D23" s="21"/>
      <c r="E23" s="91" t="s">
        <v>89</v>
      </c>
      <c r="F23" s="14"/>
      <c r="G23" s="15"/>
      <c r="H23" s="16"/>
      <c r="I23" s="15"/>
      <c r="J23" s="18"/>
    </row>
    <row r="24" spans="1:12" ht="12" x14ac:dyDescent="0.3">
      <c r="A24" s="111" t="s">
        <v>84</v>
      </c>
      <c r="B24" s="112"/>
      <c r="C24" s="76"/>
      <c r="D24" s="66"/>
      <c r="E24" s="14"/>
      <c r="F24" s="14"/>
      <c r="G24" s="15"/>
      <c r="H24" s="16"/>
      <c r="I24" s="15"/>
      <c r="J24" s="18"/>
    </row>
    <row r="25" spans="1:12" ht="12" x14ac:dyDescent="0.3">
      <c r="A25" s="75"/>
      <c r="B25" s="77"/>
      <c r="C25" s="78"/>
      <c r="D25" s="66"/>
      <c r="E25" s="14"/>
      <c r="F25" s="14"/>
      <c r="G25" s="15"/>
      <c r="H25" s="16"/>
      <c r="I25" s="15"/>
      <c r="J25" s="18"/>
    </row>
    <row r="26" spans="1:12" ht="12" x14ac:dyDescent="0.3">
      <c r="A26" s="100" t="s">
        <v>26</v>
      </c>
      <c r="B26" s="101"/>
      <c r="C26" s="31"/>
      <c r="D26" s="21"/>
      <c r="E26" s="14"/>
      <c r="F26" s="14"/>
      <c r="G26" s="15"/>
      <c r="H26" s="16"/>
      <c r="I26" s="15"/>
      <c r="J26" s="18"/>
    </row>
    <row r="27" spans="1:12" ht="12" x14ac:dyDescent="0.3">
      <c r="A27" s="102" t="s">
        <v>27</v>
      </c>
      <c r="B27" s="103"/>
      <c r="C27" s="31"/>
      <c r="D27" s="21"/>
      <c r="E27" s="14"/>
      <c r="F27" s="14"/>
      <c r="G27" s="15"/>
      <c r="H27" s="16"/>
      <c r="I27" s="15"/>
      <c r="J27" s="18"/>
    </row>
    <row r="28" spans="1:12" ht="12" x14ac:dyDescent="0.3">
      <c r="A28" s="64" t="s">
        <v>28</v>
      </c>
      <c r="B28" s="63"/>
      <c r="C28" s="31"/>
      <c r="D28" s="21"/>
      <c r="E28" s="14"/>
      <c r="F28" s="14"/>
      <c r="G28" s="15"/>
      <c r="H28" s="16"/>
      <c r="I28" s="15"/>
      <c r="J28" s="18"/>
    </row>
    <row r="29" spans="1:12" ht="7.5" customHeight="1" x14ac:dyDescent="0.25">
      <c r="A29" s="95" t="s">
        <v>36</v>
      </c>
      <c r="B29" s="95"/>
      <c r="C29" s="95"/>
      <c r="D29" s="21"/>
      <c r="E29" s="14"/>
      <c r="F29" s="14"/>
      <c r="G29" s="15"/>
      <c r="H29" s="16"/>
      <c r="I29" s="15"/>
      <c r="J29" s="18"/>
    </row>
    <row r="30" spans="1:12" ht="21" customHeight="1" x14ac:dyDescent="0.25">
      <c r="A30" s="5" t="s">
        <v>8</v>
      </c>
      <c r="B30" s="6" t="s">
        <v>3</v>
      </c>
      <c r="C30" s="10" t="s">
        <v>31</v>
      </c>
      <c r="D30" s="6" t="s">
        <v>4</v>
      </c>
      <c r="E30" s="5" t="s">
        <v>2</v>
      </c>
      <c r="F30" s="5" t="s">
        <v>1</v>
      </c>
      <c r="G30" s="7" t="s">
        <v>5</v>
      </c>
      <c r="H30" s="12" t="s">
        <v>6</v>
      </c>
      <c r="I30" s="7" t="s">
        <v>7</v>
      </c>
      <c r="J30" s="8" t="s">
        <v>9</v>
      </c>
    </row>
    <row r="31" spans="1:12" s="26" customFormat="1" ht="14.25" customHeight="1" x14ac:dyDescent="0.3">
      <c r="A31" s="37"/>
      <c r="B31" s="37" t="s">
        <v>60</v>
      </c>
      <c r="C31" s="40" t="s">
        <v>34</v>
      </c>
      <c r="D31" s="38"/>
      <c r="E31" s="37"/>
      <c r="F31" s="81">
        <v>384</v>
      </c>
      <c r="G31" s="43"/>
      <c r="H31" s="39">
        <v>1056.4000000000001</v>
      </c>
      <c r="I31" s="39"/>
      <c r="J31" s="38"/>
      <c r="L31" s="27"/>
    </row>
    <row r="32" spans="1:12" s="26" customFormat="1" ht="14.25" customHeight="1" x14ac:dyDescent="0.25">
      <c r="A32" s="44"/>
      <c r="B32" s="36"/>
      <c r="C32" s="33" t="s">
        <v>80</v>
      </c>
      <c r="D32" s="36" t="s">
        <v>38</v>
      </c>
      <c r="E32" s="34">
        <v>1</v>
      </c>
      <c r="F32" s="34">
        <v>256</v>
      </c>
      <c r="G32" s="70">
        <v>1.75</v>
      </c>
      <c r="H32" s="70">
        <f>F32*G32</f>
        <v>448</v>
      </c>
      <c r="I32" s="70">
        <v>3.49</v>
      </c>
      <c r="J32" s="83">
        <v>734173910896</v>
      </c>
      <c r="L32" s="27"/>
    </row>
    <row r="33" spans="1:12" s="26" customFormat="1" ht="14.25" customHeight="1" x14ac:dyDescent="0.25">
      <c r="A33" s="44"/>
      <c r="B33" s="36"/>
      <c r="C33" s="33" t="s">
        <v>67</v>
      </c>
      <c r="D33" s="36" t="s">
        <v>39</v>
      </c>
      <c r="E33" s="34">
        <v>1</v>
      </c>
      <c r="F33" s="34">
        <v>72</v>
      </c>
      <c r="G33" s="35">
        <v>2.95</v>
      </c>
      <c r="H33" s="70">
        <f t="shared" ref="H33:H35" si="0">F33*G33</f>
        <v>212.4</v>
      </c>
      <c r="I33" s="35">
        <v>5.95</v>
      </c>
      <c r="J33" s="83">
        <v>734173685862</v>
      </c>
      <c r="L33" s="27"/>
    </row>
    <row r="34" spans="1:12" s="26" customFormat="1" ht="14.25" customHeight="1" x14ac:dyDescent="0.25">
      <c r="A34" s="44"/>
      <c r="B34" s="36"/>
      <c r="C34" s="33" t="s">
        <v>32</v>
      </c>
      <c r="D34" s="36" t="s">
        <v>40</v>
      </c>
      <c r="E34" s="34">
        <v>1</v>
      </c>
      <c r="F34" s="34">
        <v>32</v>
      </c>
      <c r="G34" s="35">
        <v>6</v>
      </c>
      <c r="H34" s="70">
        <f t="shared" si="0"/>
        <v>192</v>
      </c>
      <c r="I34" s="35">
        <v>11.95</v>
      </c>
      <c r="J34" s="83">
        <v>734173701623</v>
      </c>
      <c r="L34" s="27"/>
    </row>
    <row r="35" spans="1:12" s="26" customFormat="1" ht="14.25" customHeight="1" x14ac:dyDescent="0.25">
      <c r="A35" s="44"/>
      <c r="B35" s="36"/>
      <c r="C35" s="33" t="s">
        <v>33</v>
      </c>
      <c r="D35" s="36" t="s">
        <v>37</v>
      </c>
      <c r="E35" s="34">
        <v>1</v>
      </c>
      <c r="F35" s="34">
        <v>24</v>
      </c>
      <c r="G35" s="69">
        <v>8.5</v>
      </c>
      <c r="H35" s="70">
        <f t="shared" si="0"/>
        <v>204</v>
      </c>
      <c r="I35" s="69">
        <v>16.95</v>
      </c>
      <c r="J35" s="83">
        <v>734173701555</v>
      </c>
      <c r="L35" s="27"/>
    </row>
    <row r="36" spans="1:12" s="26" customFormat="1" ht="14.25" customHeight="1" x14ac:dyDescent="0.3">
      <c r="A36" s="37"/>
      <c r="B36" s="37" t="s">
        <v>61</v>
      </c>
      <c r="C36" s="40" t="s">
        <v>35</v>
      </c>
      <c r="D36" s="38"/>
      <c r="E36" s="37"/>
      <c r="F36" s="81">
        <v>432</v>
      </c>
      <c r="G36" s="43"/>
      <c r="H36" s="39">
        <v>1064.8</v>
      </c>
      <c r="I36" s="39"/>
      <c r="J36" s="84"/>
      <c r="L36" s="27"/>
    </row>
    <row r="37" spans="1:12" s="26" customFormat="1" ht="14.25" customHeight="1" x14ac:dyDescent="0.25">
      <c r="A37" s="44"/>
      <c r="B37" s="36"/>
      <c r="C37" s="80" t="s">
        <v>80</v>
      </c>
      <c r="D37" s="36" t="s">
        <v>38</v>
      </c>
      <c r="E37" s="34">
        <v>1</v>
      </c>
      <c r="F37" s="34">
        <v>256</v>
      </c>
      <c r="G37" s="70">
        <v>1.75</v>
      </c>
      <c r="H37" s="70">
        <f>F37*G37</f>
        <v>448</v>
      </c>
      <c r="I37" s="70">
        <v>3.49</v>
      </c>
      <c r="J37" s="83">
        <v>734173910896</v>
      </c>
      <c r="L37" s="27"/>
    </row>
    <row r="38" spans="1:12" s="26" customFormat="1" ht="14.25" customHeight="1" x14ac:dyDescent="0.25">
      <c r="A38" s="44"/>
      <c r="B38" s="36"/>
      <c r="C38" s="33" t="s">
        <v>81</v>
      </c>
      <c r="D38" s="36" t="s">
        <v>39</v>
      </c>
      <c r="E38" s="34">
        <v>1</v>
      </c>
      <c r="F38" s="34">
        <v>144</v>
      </c>
      <c r="G38" s="35">
        <v>2.95</v>
      </c>
      <c r="H38" s="70">
        <f t="shared" ref="H38:H39" si="1">F38*G38</f>
        <v>424.8</v>
      </c>
      <c r="I38" s="35">
        <v>5.95</v>
      </c>
      <c r="J38" s="83">
        <v>734173685862</v>
      </c>
      <c r="L38" s="27"/>
    </row>
    <row r="39" spans="1:12" s="26" customFormat="1" ht="14.25" customHeight="1" x14ac:dyDescent="0.25">
      <c r="A39" s="44"/>
      <c r="B39" s="36"/>
      <c r="C39" s="33" t="s">
        <v>32</v>
      </c>
      <c r="D39" s="36" t="s">
        <v>40</v>
      </c>
      <c r="E39" s="34">
        <v>1</v>
      </c>
      <c r="F39" s="34">
        <v>32</v>
      </c>
      <c r="G39" s="69">
        <v>6</v>
      </c>
      <c r="H39" s="70">
        <f t="shared" si="1"/>
        <v>192</v>
      </c>
      <c r="I39" s="35">
        <v>11.95</v>
      </c>
      <c r="J39" s="83">
        <v>734173701623</v>
      </c>
      <c r="L39" s="27"/>
    </row>
    <row r="40" spans="1:12" s="26" customFormat="1" ht="14.25" customHeight="1" x14ac:dyDescent="0.3">
      <c r="A40" s="37"/>
      <c r="B40" s="71" t="s">
        <v>68</v>
      </c>
      <c r="C40" s="40" t="s">
        <v>75</v>
      </c>
      <c r="D40" s="38"/>
      <c r="E40" s="37"/>
      <c r="F40" s="81">
        <v>528</v>
      </c>
      <c r="G40" s="43"/>
      <c r="H40" s="39">
        <v>1096.8</v>
      </c>
      <c r="I40" s="39"/>
      <c r="J40" s="84"/>
      <c r="L40" s="27"/>
    </row>
    <row r="41" spans="1:12" s="26" customFormat="1" ht="14.25" customHeight="1" x14ac:dyDescent="0.25">
      <c r="A41" s="44"/>
      <c r="B41" s="36"/>
      <c r="C41" s="33" t="s">
        <v>82</v>
      </c>
      <c r="D41" s="36" t="s">
        <v>38</v>
      </c>
      <c r="E41" s="34">
        <v>1</v>
      </c>
      <c r="F41" s="79">
        <v>384</v>
      </c>
      <c r="G41" s="70">
        <v>1.75</v>
      </c>
      <c r="H41" s="70">
        <f>F41*G41</f>
        <v>672</v>
      </c>
      <c r="I41" s="70">
        <v>3.49</v>
      </c>
      <c r="J41" s="83">
        <v>734173910896</v>
      </c>
      <c r="L41" s="27"/>
    </row>
    <row r="42" spans="1:12" s="26" customFormat="1" ht="14.25" customHeight="1" x14ac:dyDescent="0.25">
      <c r="A42" s="44"/>
      <c r="B42" s="36"/>
      <c r="C42" s="33" t="s">
        <v>81</v>
      </c>
      <c r="D42" s="36" t="s">
        <v>39</v>
      </c>
      <c r="E42" s="34">
        <v>1</v>
      </c>
      <c r="F42" s="34">
        <v>144</v>
      </c>
      <c r="G42" s="35">
        <v>2.95</v>
      </c>
      <c r="H42" s="70">
        <f>F42*G42</f>
        <v>424.8</v>
      </c>
      <c r="I42" s="35">
        <v>5.95</v>
      </c>
      <c r="J42" s="83">
        <v>734173685862</v>
      </c>
      <c r="L42" s="27"/>
    </row>
    <row r="43" spans="1:12" s="26" customFormat="1" ht="14.25" customHeight="1" x14ac:dyDescent="0.3">
      <c r="A43" s="37"/>
      <c r="B43" s="37" t="s">
        <v>62</v>
      </c>
      <c r="C43" s="40" t="s">
        <v>76</v>
      </c>
      <c r="D43" s="38"/>
      <c r="E43" s="37"/>
      <c r="F43" s="81">
        <v>304</v>
      </c>
      <c r="G43" s="43"/>
      <c r="H43" s="39">
        <v>1252.5999999999999</v>
      </c>
      <c r="I43" s="39"/>
      <c r="J43" s="84"/>
      <c r="L43" s="27"/>
    </row>
    <row r="44" spans="1:12" s="26" customFormat="1" ht="14.25" customHeight="1" x14ac:dyDescent="0.25">
      <c r="A44" s="44"/>
      <c r="B44" s="36"/>
      <c r="C44" s="33" t="s">
        <v>66</v>
      </c>
      <c r="D44" s="36" t="s">
        <v>38</v>
      </c>
      <c r="E44" s="34">
        <v>1</v>
      </c>
      <c r="F44" s="34">
        <v>128</v>
      </c>
      <c r="G44" s="70">
        <v>1.75</v>
      </c>
      <c r="H44" s="70">
        <f>F44*G44</f>
        <v>224</v>
      </c>
      <c r="I44" s="70">
        <v>3.49</v>
      </c>
      <c r="J44" s="83">
        <v>734173910896</v>
      </c>
      <c r="L44" s="27"/>
    </row>
    <row r="45" spans="1:12" s="26" customFormat="1" ht="14.25" customHeight="1" x14ac:dyDescent="0.25">
      <c r="A45" s="44"/>
      <c r="B45" s="36"/>
      <c r="C45" s="33" t="s">
        <v>67</v>
      </c>
      <c r="D45" s="36" t="s">
        <v>39</v>
      </c>
      <c r="E45" s="34">
        <v>1</v>
      </c>
      <c r="F45" s="34">
        <v>72</v>
      </c>
      <c r="G45" s="35">
        <v>2.95</v>
      </c>
      <c r="H45" s="70">
        <f t="shared" ref="H45:H50" si="2">F45*G45</f>
        <v>212.4</v>
      </c>
      <c r="I45" s="35">
        <v>5.95</v>
      </c>
      <c r="J45" s="83">
        <v>734173685862</v>
      </c>
      <c r="L45" s="27"/>
    </row>
    <row r="46" spans="1:12" s="26" customFormat="1" ht="14.25" customHeight="1" x14ac:dyDescent="0.25">
      <c r="A46" s="44"/>
      <c r="B46" s="36"/>
      <c r="C46" s="33" t="s">
        <v>41</v>
      </c>
      <c r="D46" s="36" t="s">
        <v>59</v>
      </c>
      <c r="E46" s="34">
        <v>1</v>
      </c>
      <c r="F46" s="34">
        <v>16</v>
      </c>
      <c r="G46" s="35">
        <v>6</v>
      </c>
      <c r="H46" s="70">
        <f t="shared" si="2"/>
        <v>96</v>
      </c>
      <c r="I46" s="35">
        <v>11.95</v>
      </c>
      <c r="J46" s="83">
        <v>734173701623</v>
      </c>
      <c r="L46" s="27"/>
    </row>
    <row r="47" spans="1:12" s="26" customFormat="1" ht="14.25" customHeight="1" x14ac:dyDescent="0.25">
      <c r="A47" s="44"/>
      <c r="B47" s="36"/>
      <c r="C47" s="33" t="s">
        <v>56</v>
      </c>
      <c r="D47" s="36" t="s">
        <v>42</v>
      </c>
      <c r="E47" s="34">
        <v>1</v>
      </c>
      <c r="F47" s="34">
        <v>12</v>
      </c>
      <c r="G47" s="35">
        <v>8.5</v>
      </c>
      <c r="H47" s="70">
        <f t="shared" si="2"/>
        <v>102</v>
      </c>
      <c r="I47" s="69">
        <v>16.95</v>
      </c>
      <c r="J47" s="83">
        <v>734173701555</v>
      </c>
      <c r="L47" s="27"/>
    </row>
    <row r="48" spans="1:12" s="26" customFormat="1" ht="14.25" customHeight="1" x14ac:dyDescent="0.25">
      <c r="A48" s="44"/>
      <c r="B48" s="36"/>
      <c r="C48" s="33" t="s">
        <v>46</v>
      </c>
      <c r="D48" s="36" t="s">
        <v>43</v>
      </c>
      <c r="E48" s="34">
        <v>1</v>
      </c>
      <c r="F48" s="34">
        <v>36</v>
      </c>
      <c r="G48" s="35">
        <v>4.75</v>
      </c>
      <c r="H48" s="70">
        <f t="shared" si="2"/>
        <v>171</v>
      </c>
      <c r="I48" s="35">
        <v>9.5</v>
      </c>
      <c r="J48" s="83">
        <v>734173912364</v>
      </c>
      <c r="L48" s="27"/>
    </row>
    <row r="49" spans="1:12" s="26" customFormat="1" ht="14.25" customHeight="1" x14ac:dyDescent="0.25">
      <c r="A49" s="44"/>
      <c r="B49" s="36"/>
      <c r="C49" s="33" t="s">
        <v>58</v>
      </c>
      <c r="D49" s="36" t="s">
        <v>44</v>
      </c>
      <c r="E49" s="34">
        <v>1</v>
      </c>
      <c r="F49" s="34">
        <v>16</v>
      </c>
      <c r="G49" s="35">
        <v>9.9499999999999993</v>
      </c>
      <c r="H49" s="70">
        <f t="shared" si="2"/>
        <v>159.19999999999999</v>
      </c>
      <c r="I49" s="35">
        <v>18.95</v>
      </c>
      <c r="J49" s="83">
        <v>734173912371</v>
      </c>
      <c r="L49" s="27"/>
    </row>
    <row r="50" spans="1:12" s="26" customFormat="1" ht="14.25" customHeight="1" x14ac:dyDescent="0.25">
      <c r="A50" s="44"/>
      <c r="B50" s="36"/>
      <c r="C50" s="33" t="s">
        <v>57</v>
      </c>
      <c r="D50" s="36" t="s">
        <v>45</v>
      </c>
      <c r="E50" s="34">
        <v>1</v>
      </c>
      <c r="F50" s="34">
        <v>24</v>
      </c>
      <c r="G50" s="35">
        <v>12</v>
      </c>
      <c r="H50" s="70">
        <f t="shared" si="2"/>
        <v>288</v>
      </c>
      <c r="I50" s="35">
        <v>23.95</v>
      </c>
      <c r="J50" s="83">
        <v>734173913033</v>
      </c>
      <c r="L50" s="27"/>
    </row>
    <row r="51" spans="1:12" s="26" customFormat="1" ht="14.25" customHeight="1" x14ac:dyDescent="0.3">
      <c r="A51" s="37"/>
      <c r="B51" s="37" t="s">
        <v>63</v>
      </c>
      <c r="C51" s="40" t="s">
        <v>55</v>
      </c>
      <c r="D51" s="41"/>
      <c r="E51" s="42"/>
      <c r="F51" s="67">
        <v>221</v>
      </c>
      <c r="G51" s="43"/>
      <c r="H51" s="39">
        <v>1038.3</v>
      </c>
      <c r="I51" s="39"/>
      <c r="J51" s="85"/>
      <c r="L51" s="27"/>
    </row>
    <row r="52" spans="1:12" s="26" customFormat="1" ht="14.25" customHeight="1" x14ac:dyDescent="0.25">
      <c r="A52" s="44"/>
      <c r="B52" s="36"/>
      <c r="C52" s="80" t="s">
        <v>66</v>
      </c>
      <c r="D52" s="36" t="s">
        <v>38</v>
      </c>
      <c r="E52" s="34">
        <v>1</v>
      </c>
      <c r="F52" s="34">
        <v>128</v>
      </c>
      <c r="G52" s="35">
        <v>1.75</v>
      </c>
      <c r="H52" s="35">
        <f>F52*G52</f>
        <v>224</v>
      </c>
      <c r="I52" s="70">
        <v>3.49</v>
      </c>
      <c r="J52" s="83">
        <v>734173910896</v>
      </c>
      <c r="L52" s="27"/>
    </row>
    <row r="53" spans="1:12" s="26" customFormat="1" ht="14.25" customHeight="1" x14ac:dyDescent="0.25">
      <c r="A53" s="44"/>
      <c r="B53" s="36"/>
      <c r="C53" s="33" t="s">
        <v>46</v>
      </c>
      <c r="D53" s="34" t="s">
        <v>43</v>
      </c>
      <c r="E53" s="34">
        <v>1</v>
      </c>
      <c r="F53" s="34">
        <v>12</v>
      </c>
      <c r="G53" s="35">
        <v>4.75</v>
      </c>
      <c r="H53" s="35">
        <f t="shared" ref="H53:H60" si="3">F53*G53</f>
        <v>57</v>
      </c>
      <c r="I53" s="35">
        <v>9.5</v>
      </c>
      <c r="J53" s="83">
        <v>734173912364</v>
      </c>
      <c r="L53" s="27"/>
    </row>
    <row r="54" spans="1:12" s="26" customFormat="1" ht="14.25" customHeight="1" x14ac:dyDescent="0.25">
      <c r="A54" s="44"/>
      <c r="B54" s="36"/>
      <c r="C54" s="33" t="s">
        <v>72</v>
      </c>
      <c r="D54" s="34" t="s">
        <v>73</v>
      </c>
      <c r="E54" s="34">
        <v>1</v>
      </c>
      <c r="F54" s="34">
        <v>12</v>
      </c>
      <c r="G54" s="35">
        <v>4.75</v>
      </c>
      <c r="H54" s="35">
        <f t="shared" si="3"/>
        <v>57</v>
      </c>
      <c r="I54" s="35">
        <v>9.5</v>
      </c>
      <c r="J54" s="83">
        <v>734173921458</v>
      </c>
      <c r="L54" s="27"/>
    </row>
    <row r="55" spans="1:12" s="26" customFormat="1" ht="14.25" customHeight="1" x14ac:dyDescent="0.25">
      <c r="A55" s="44"/>
      <c r="B55" s="36"/>
      <c r="C55" s="33" t="s">
        <v>47</v>
      </c>
      <c r="D55" s="34" t="s">
        <v>43</v>
      </c>
      <c r="E55" s="34">
        <v>1</v>
      </c>
      <c r="F55" s="34">
        <v>12</v>
      </c>
      <c r="G55" s="35">
        <v>4.75</v>
      </c>
      <c r="H55" s="35">
        <f t="shared" si="3"/>
        <v>57</v>
      </c>
      <c r="I55" s="35">
        <v>9.5</v>
      </c>
      <c r="J55" s="83">
        <v>734173914757</v>
      </c>
      <c r="L55" s="27"/>
    </row>
    <row r="56" spans="1:12" s="26" customFormat="1" ht="14.25" customHeight="1" x14ac:dyDescent="0.25">
      <c r="A56" s="44"/>
      <c r="B56" s="36"/>
      <c r="C56" s="33" t="s">
        <v>69</v>
      </c>
      <c r="D56" s="34" t="s">
        <v>65</v>
      </c>
      <c r="E56" s="34">
        <v>1</v>
      </c>
      <c r="F56" s="34">
        <v>10</v>
      </c>
      <c r="G56" s="35">
        <v>13.95</v>
      </c>
      <c r="H56" s="35">
        <f t="shared" si="3"/>
        <v>139.5</v>
      </c>
      <c r="I56" s="35">
        <v>27.95</v>
      </c>
      <c r="J56" s="83">
        <v>734173914993</v>
      </c>
      <c r="L56" s="27"/>
    </row>
    <row r="57" spans="1:12" s="26" customFormat="1" ht="14.25" customHeight="1" x14ac:dyDescent="0.25">
      <c r="A57" s="44"/>
      <c r="B57" s="36"/>
      <c r="C57" s="33" t="s">
        <v>48</v>
      </c>
      <c r="D57" s="34" t="s">
        <v>49</v>
      </c>
      <c r="E57" s="34">
        <v>1</v>
      </c>
      <c r="F57" s="34">
        <v>24</v>
      </c>
      <c r="G57" s="35">
        <v>8.5</v>
      </c>
      <c r="H57" s="35">
        <f t="shared" si="3"/>
        <v>204</v>
      </c>
      <c r="I57" s="69">
        <v>16.95</v>
      </c>
      <c r="J57" s="83">
        <v>734173914146</v>
      </c>
      <c r="L57" s="27"/>
    </row>
    <row r="58" spans="1:12" s="26" customFormat="1" ht="14.25" customHeight="1" x14ac:dyDescent="0.25">
      <c r="A58" s="44"/>
      <c r="B58" s="36"/>
      <c r="C58" s="33" t="s">
        <v>50</v>
      </c>
      <c r="D58" s="34" t="s">
        <v>51</v>
      </c>
      <c r="E58" s="34">
        <v>1</v>
      </c>
      <c r="F58" s="34">
        <v>7</v>
      </c>
      <c r="G58" s="35">
        <v>11.5</v>
      </c>
      <c r="H58" s="35">
        <f t="shared" si="3"/>
        <v>80.5</v>
      </c>
      <c r="I58" s="35">
        <v>22.95</v>
      </c>
      <c r="J58" s="83">
        <v>734173914863</v>
      </c>
      <c r="L58" s="27"/>
    </row>
    <row r="59" spans="1:12" s="26" customFormat="1" ht="14.25" customHeight="1" x14ac:dyDescent="0.25">
      <c r="A59" s="44"/>
      <c r="B59" s="36"/>
      <c r="C59" s="33" t="s">
        <v>74</v>
      </c>
      <c r="D59" s="34" t="s">
        <v>52</v>
      </c>
      <c r="E59" s="34">
        <v>1</v>
      </c>
      <c r="F59" s="34">
        <v>8</v>
      </c>
      <c r="G59" s="35">
        <v>14.5</v>
      </c>
      <c r="H59" s="35">
        <f t="shared" si="3"/>
        <v>116</v>
      </c>
      <c r="I59" s="35">
        <v>28.95</v>
      </c>
      <c r="J59" s="83">
        <v>734173914856</v>
      </c>
      <c r="L59" s="27"/>
    </row>
    <row r="60" spans="1:12" s="26" customFormat="1" ht="14.25" customHeight="1" x14ac:dyDescent="0.25">
      <c r="A60" s="44"/>
      <c r="B60" s="36"/>
      <c r="C60" s="33" t="s">
        <v>53</v>
      </c>
      <c r="D60" s="34" t="s">
        <v>54</v>
      </c>
      <c r="E60" s="34">
        <v>1</v>
      </c>
      <c r="F60" s="34">
        <v>8</v>
      </c>
      <c r="G60" s="35">
        <v>12.95</v>
      </c>
      <c r="H60" s="35">
        <f t="shared" si="3"/>
        <v>103.6</v>
      </c>
      <c r="I60" s="35">
        <v>25.95</v>
      </c>
      <c r="J60" s="83">
        <v>734173911640</v>
      </c>
      <c r="L60" s="27"/>
    </row>
    <row r="61" spans="1:12" s="26" customFormat="1" ht="14.25" customHeight="1" x14ac:dyDescent="0.3">
      <c r="A61" s="37"/>
      <c r="B61" s="37" t="s">
        <v>71</v>
      </c>
      <c r="C61" s="45" t="s">
        <v>64</v>
      </c>
      <c r="D61" s="67"/>
      <c r="E61" s="46"/>
      <c r="F61" s="67">
        <v>440</v>
      </c>
      <c r="G61" s="43"/>
      <c r="H61" s="39">
        <v>1304.4000000000001</v>
      </c>
      <c r="I61" s="39"/>
      <c r="J61" s="85"/>
      <c r="L61" s="27"/>
    </row>
    <row r="62" spans="1:12" s="26" customFormat="1" ht="14.25" customHeight="1" x14ac:dyDescent="0.25">
      <c r="A62" s="36"/>
      <c r="B62" s="36"/>
      <c r="C62" s="80" t="s">
        <v>66</v>
      </c>
      <c r="D62" s="36" t="s">
        <v>38</v>
      </c>
      <c r="E62" s="34">
        <v>1</v>
      </c>
      <c r="F62" s="34">
        <v>128</v>
      </c>
      <c r="G62" s="35">
        <v>1.75</v>
      </c>
      <c r="H62" s="35">
        <f>F62*G62</f>
        <v>224</v>
      </c>
      <c r="I62" s="70">
        <v>3.49</v>
      </c>
      <c r="J62" s="83">
        <v>734173910896</v>
      </c>
      <c r="L62" s="27"/>
    </row>
    <row r="63" spans="1:12" s="26" customFormat="1" ht="14.25" customHeight="1" x14ac:dyDescent="0.25">
      <c r="A63" s="36"/>
      <c r="B63" s="36"/>
      <c r="C63" s="80" t="s">
        <v>67</v>
      </c>
      <c r="D63" s="36" t="s">
        <v>39</v>
      </c>
      <c r="E63" s="34">
        <v>1</v>
      </c>
      <c r="F63" s="34">
        <v>72</v>
      </c>
      <c r="G63" s="35">
        <v>2.95</v>
      </c>
      <c r="H63" s="35">
        <f t="shared" ref="H63:H65" si="4">F63*G63</f>
        <v>212.4</v>
      </c>
      <c r="I63" s="35">
        <v>5.95</v>
      </c>
      <c r="J63" s="83">
        <v>734173685862</v>
      </c>
      <c r="L63" s="27"/>
    </row>
    <row r="64" spans="1:12" s="26" customFormat="1" ht="14.25" customHeight="1" x14ac:dyDescent="0.25">
      <c r="A64" s="36"/>
      <c r="B64" s="36"/>
      <c r="C64" s="72" t="s">
        <v>79</v>
      </c>
      <c r="D64" s="36" t="s">
        <v>38</v>
      </c>
      <c r="E64" s="34">
        <v>1</v>
      </c>
      <c r="F64" s="73">
        <v>160</v>
      </c>
      <c r="G64" s="35">
        <v>2.4500000000000002</v>
      </c>
      <c r="H64" s="35">
        <f t="shared" si="4"/>
        <v>392</v>
      </c>
      <c r="I64" s="35">
        <v>4.95</v>
      </c>
      <c r="J64" s="82" t="s">
        <v>85</v>
      </c>
      <c r="L64" s="27"/>
    </row>
    <row r="65" spans="1:12" s="26" customFormat="1" ht="14.25" customHeight="1" x14ac:dyDescent="0.25">
      <c r="A65" s="36"/>
      <c r="B65" s="36"/>
      <c r="C65" s="72" t="s">
        <v>78</v>
      </c>
      <c r="D65" s="36" t="s">
        <v>77</v>
      </c>
      <c r="E65" s="34">
        <v>1</v>
      </c>
      <c r="F65" s="73">
        <v>80</v>
      </c>
      <c r="G65" s="35">
        <v>5.95</v>
      </c>
      <c r="H65" s="35">
        <f t="shared" si="4"/>
        <v>476</v>
      </c>
      <c r="I65" s="35">
        <v>11.95</v>
      </c>
      <c r="J65" s="82" t="s">
        <v>86</v>
      </c>
      <c r="L65" s="27"/>
    </row>
    <row r="66" spans="1:12" x14ac:dyDescent="0.25">
      <c r="B66" s="1"/>
      <c r="C66" s="1"/>
      <c r="F66" s="1"/>
      <c r="G66" s="1"/>
      <c r="H66" s="1"/>
      <c r="I66" s="1"/>
      <c r="J66" s="1"/>
    </row>
    <row r="67" spans="1:12" x14ac:dyDescent="0.25">
      <c r="B67" s="1"/>
      <c r="C67" s="1"/>
      <c r="F67" s="1"/>
      <c r="G67" s="1"/>
      <c r="H67" s="1"/>
      <c r="I67" s="1"/>
      <c r="J67" s="1"/>
    </row>
    <row r="68" spans="1:12" x14ac:dyDescent="0.25">
      <c r="B68" s="1"/>
      <c r="C68" s="1"/>
      <c r="F68" s="1"/>
      <c r="G68" s="1"/>
      <c r="H68" s="1"/>
      <c r="I68" s="1"/>
      <c r="J68" s="1"/>
    </row>
    <row r="69" spans="1:12" x14ac:dyDescent="0.25">
      <c r="B69" s="1"/>
      <c r="C69" s="1"/>
      <c r="F69" s="1"/>
      <c r="G69" s="1"/>
      <c r="H69" s="1"/>
      <c r="I69" s="1"/>
      <c r="J69" s="1"/>
    </row>
    <row r="70" spans="1:12" x14ac:dyDescent="0.25">
      <c r="B70" s="1"/>
      <c r="C70" s="1"/>
      <c r="F70" s="1"/>
      <c r="G70" s="1"/>
      <c r="H70" s="1"/>
      <c r="I70" s="1"/>
      <c r="J70" s="1"/>
    </row>
    <row r="71" spans="1:12" x14ac:dyDescent="0.25">
      <c r="B71" s="1"/>
      <c r="C71" s="1"/>
      <c r="F71" s="1"/>
      <c r="G71" s="1"/>
      <c r="H71" s="1"/>
      <c r="I71" s="1"/>
      <c r="J71" s="1"/>
    </row>
    <row r="72" spans="1:12" x14ac:dyDescent="0.25">
      <c r="B72" s="1"/>
      <c r="C72" s="1"/>
      <c r="F72" s="1"/>
      <c r="G72" s="1"/>
      <c r="H72" s="1"/>
      <c r="I72" s="1"/>
      <c r="J72" s="1"/>
    </row>
    <row r="73" spans="1:12" x14ac:dyDescent="0.25">
      <c r="B73" s="1"/>
      <c r="C73" s="1"/>
      <c r="F73" s="1"/>
      <c r="G73" s="1"/>
      <c r="H73" s="1"/>
      <c r="I73" s="1"/>
      <c r="J73" s="1"/>
    </row>
    <row r="74" spans="1:12" x14ac:dyDescent="0.25">
      <c r="B74" s="1"/>
      <c r="C74" s="1"/>
      <c r="F74" s="1"/>
      <c r="G74" s="1"/>
      <c r="H74" s="1"/>
      <c r="I74" s="1"/>
      <c r="J74" s="1"/>
    </row>
    <row r="75" spans="1:12" x14ac:dyDescent="0.25">
      <c r="B75" s="1"/>
      <c r="C75" s="1"/>
      <c r="F75" s="1"/>
      <c r="G75" s="1"/>
      <c r="H75" s="1"/>
      <c r="I75" s="1"/>
      <c r="J75" s="1"/>
    </row>
    <row r="76" spans="1:12" x14ac:dyDescent="0.25">
      <c r="B76" s="1"/>
      <c r="C76" s="1"/>
      <c r="F76" s="1"/>
      <c r="G76" s="1"/>
      <c r="H76" s="1"/>
      <c r="I76" s="1"/>
      <c r="J76" s="1"/>
    </row>
    <row r="77" spans="1:12" x14ac:dyDescent="0.25">
      <c r="B77" s="1"/>
      <c r="C77" s="1"/>
      <c r="F77" s="1"/>
      <c r="G77" s="1"/>
      <c r="H77" s="1"/>
      <c r="I77" s="1"/>
      <c r="J77" s="1"/>
    </row>
    <row r="78" spans="1:12" x14ac:dyDescent="0.25">
      <c r="B78" s="1"/>
      <c r="C78" s="1"/>
      <c r="F78" s="1"/>
      <c r="G78" s="1"/>
      <c r="H78" s="1"/>
      <c r="I78" s="1"/>
      <c r="J78" s="1"/>
    </row>
    <row r="79" spans="1:12" x14ac:dyDescent="0.25">
      <c r="B79" s="1"/>
      <c r="C79" s="1"/>
      <c r="F79" s="1"/>
      <c r="G79" s="1"/>
      <c r="H79" s="1"/>
      <c r="I79" s="1"/>
      <c r="J79" s="1"/>
    </row>
    <row r="80" spans="1:12" x14ac:dyDescent="0.25">
      <c r="B80" s="1"/>
      <c r="C80" s="1"/>
      <c r="F80" s="1"/>
      <c r="G80" s="1"/>
      <c r="H80" s="1"/>
      <c r="I80" s="1"/>
      <c r="J80" s="1"/>
    </row>
    <row r="81" spans="2:10" x14ac:dyDescent="0.25">
      <c r="B81" s="1"/>
      <c r="C81" s="1"/>
      <c r="F81" s="1"/>
      <c r="G81" s="1"/>
      <c r="H81" s="1"/>
      <c r="I81" s="1"/>
      <c r="J81" s="1"/>
    </row>
    <row r="82" spans="2:10" x14ac:dyDescent="0.25">
      <c r="B82" s="1"/>
      <c r="C82" s="1"/>
      <c r="F82" s="1"/>
      <c r="G82" s="1"/>
      <c r="H82" s="1"/>
      <c r="I82" s="1"/>
      <c r="J82" s="1"/>
    </row>
    <row r="83" spans="2:10" x14ac:dyDescent="0.25">
      <c r="B83" s="1"/>
      <c r="C83" s="1"/>
      <c r="F83" s="1"/>
      <c r="G83" s="1"/>
      <c r="H83" s="1"/>
      <c r="I83" s="1"/>
      <c r="J83" s="1"/>
    </row>
    <row r="84" spans="2:10" x14ac:dyDescent="0.25">
      <c r="B84" s="1"/>
      <c r="C84" s="1"/>
      <c r="F84" s="1"/>
      <c r="G84" s="1"/>
      <c r="H84" s="1"/>
      <c r="I84" s="1"/>
      <c r="J84" s="1"/>
    </row>
    <row r="85" spans="2:10" x14ac:dyDescent="0.25">
      <c r="B85" s="1"/>
      <c r="C85" s="1"/>
      <c r="F85" s="1"/>
      <c r="G85" s="1"/>
      <c r="H85" s="1"/>
      <c r="I85" s="1"/>
      <c r="J85" s="1"/>
    </row>
    <row r="86" spans="2:10" x14ac:dyDescent="0.25">
      <c r="B86" s="1"/>
      <c r="C86" s="1"/>
      <c r="F86" s="1"/>
      <c r="G86" s="1"/>
      <c r="H86" s="1"/>
      <c r="I86" s="1"/>
      <c r="J86" s="1"/>
    </row>
    <row r="87" spans="2:10" x14ac:dyDescent="0.25">
      <c r="B87" s="1"/>
      <c r="C87" s="1"/>
      <c r="F87" s="1"/>
      <c r="G87" s="1"/>
      <c r="H87" s="1"/>
      <c r="I87" s="1"/>
      <c r="J87" s="1"/>
    </row>
    <row r="88" spans="2:10" x14ac:dyDescent="0.25">
      <c r="B88" s="1"/>
      <c r="C88" s="1"/>
      <c r="F88" s="1"/>
      <c r="G88" s="1"/>
      <c r="H88" s="1"/>
      <c r="I88" s="1"/>
      <c r="J88" s="1"/>
    </row>
    <row r="89" spans="2:10" x14ac:dyDescent="0.25">
      <c r="B89" s="1"/>
      <c r="C89" s="1"/>
      <c r="F89" s="1"/>
      <c r="G89" s="1"/>
      <c r="H89" s="1"/>
      <c r="I89" s="1"/>
      <c r="J89" s="1"/>
    </row>
    <row r="90" spans="2:10" x14ac:dyDescent="0.25">
      <c r="B90" s="1"/>
      <c r="C90" s="1"/>
      <c r="F90" s="1"/>
      <c r="G90" s="1"/>
      <c r="H90" s="1"/>
      <c r="I90" s="1"/>
      <c r="J90" s="1"/>
    </row>
    <row r="91" spans="2:10" x14ac:dyDescent="0.25">
      <c r="B91" s="1"/>
      <c r="C91" s="1"/>
      <c r="F91" s="1"/>
      <c r="G91" s="1"/>
      <c r="H91" s="1"/>
      <c r="I91" s="1"/>
      <c r="J91" s="1"/>
    </row>
    <row r="92" spans="2:10" x14ac:dyDescent="0.25">
      <c r="B92" s="1"/>
      <c r="C92" s="1"/>
      <c r="F92" s="1"/>
      <c r="G92" s="1"/>
      <c r="H92" s="1"/>
      <c r="I92" s="1"/>
      <c r="J92" s="1"/>
    </row>
    <row r="93" spans="2:10" x14ac:dyDescent="0.25">
      <c r="B93" s="1"/>
      <c r="C93" s="1"/>
      <c r="F93" s="1"/>
      <c r="G93" s="1"/>
      <c r="H93" s="1"/>
      <c r="I93" s="1"/>
      <c r="J93" s="1"/>
    </row>
    <row r="94" spans="2:10" x14ac:dyDescent="0.25">
      <c r="B94" s="1"/>
      <c r="C94" s="1"/>
      <c r="F94" s="1"/>
      <c r="G94" s="1"/>
      <c r="H94" s="1"/>
      <c r="I94" s="1"/>
      <c r="J94" s="1"/>
    </row>
    <row r="95" spans="2:10" x14ac:dyDescent="0.25">
      <c r="B95" s="1"/>
      <c r="C95" s="1"/>
      <c r="F95" s="1"/>
      <c r="G95" s="1"/>
      <c r="H95" s="1"/>
      <c r="I95" s="1"/>
      <c r="J95" s="1"/>
    </row>
    <row r="96" spans="2:10" x14ac:dyDescent="0.25">
      <c r="B96" s="1"/>
      <c r="C96" s="1"/>
      <c r="F96" s="1"/>
      <c r="G96" s="1"/>
      <c r="H96" s="1"/>
      <c r="I96" s="1"/>
      <c r="J96" s="1"/>
    </row>
    <row r="97" spans="2:10" x14ac:dyDescent="0.25">
      <c r="B97" s="1"/>
      <c r="C97" s="1"/>
      <c r="F97" s="1"/>
      <c r="G97" s="1"/>
      <c r="H97" s="1"/>
      <c r="I97" s="1"/>
      <c r="J97" s="1"/>
    </row>
    <row r="98" spans="2:10" x14ac:dyDescent="0.25">
      <c r="B98" s="1"/>
      <c r="C98" s="1"/>
      <c r="F98" s="1"/>
      <c r="G98" s="1"/>
      <c r="H98" s="1"/>
      <c r="I98" s="1"/>
      <c r="J98" s="1"/>
    </row>
    <row r="99" spans="2:10" x14ac:dyDescent="0.25">
      <c r="B99" s="1"/>
      <c r="C99" s="1"/>
      <c r="F99" s="1"/>
      <c r="G99" s="1"/>
      <c r="H99" s="1"/>
      <c r="I99" s="1"/>
      <c r="J99" s="1"/>
    </row>
    <row r="100" spans="2:10" x14ac:dyDescent="0.25">
      <c r="B100" s="1"/>
      <c r="C100" s="1"/>
      <c r="F100" s="1"/>
      <c r="G100" s="1"/>
      <c r="H100" s="1"/>
      <c r="I100" s="1"/>
      <c r="J100" s="1"/>
    </row>
    <row r="101" spans="2:10" x14ac:dyDescent="0.25">
      <c r="B101" s="1"/>
      <c r="C101" s="1"/>
      <c r="F101" s="1"/>
      <c r="G101" s="1"/>
      <c r="H101" s="1"/>
      <c r="I101" s="1"/>
      <c r="J101" s="1"/>
    </row>
    <row r="102" spans="2:10" x14ac:dyDescent="0.25">
      <c r="B102" s="1"/>
      <c r="C102" s="1"/>
      <c r="F102" s="1"/>
      <c r="G102" s="1"/>
      <c r="H102" s="1"/>
      <c r="I102" s="1"/>
      <c r="J102" s="1"/>
    </row>
    <row r="103" spans="2:10" ht="11.25" customHeight="1" x14ac:dyDescent="0.25">
      <c r="B103" s="1"/>
      <c r="C103" s="1"/>
      <c r="F103" s="1"/>
      <c r="G103" s="1"/>
      <c r="H103" s="1"/>
      <c r="I103" s="1"/>
      <c r="J103" s="1"/>
    </row>
    <row r="104" spans="2:10" x14ac:dyDescent="0.25">
      <c r="B104" s="1"/>
      <c r="C104" s="1"/>
      <c r="F104" s="1"/>
      <c r="G104" s="1"/>
      <c r="H104" s="1"/>
      <c r="I104" s="1"/>
      <c r="J104" s="1"/>
    </row>
    <row r="105" spans="2:10" x14ac:dyDescent="0.25">
      <c r="B105" s="1"/>
      <c r="C105" s="1"/>
      <c r="F105" s="1"/>
      <c r="G105" s="1"/>
      <c r="H105" s="1"/>
      <c r="I105" s="1"/>
      <c r="J105" s="1"/>
    </row>
    <row r="106" spans="2:10" x14ac:dyDescent="0.25">
      <c r="B106" s="1"/>
      <c r="C106" s="1"/>
      <c r="F106" s="1"/>
      <c r="G106" s="1"/>
      <c r="H106" s="1"/>
      <c r="I106" s="1"/>
      <c r="J106" s="1"/>
    </row>
    <row r="107" spans="2:10" x14ac:dyDescent="0.25">
      <c r="B107" s="1"/>
      <c r="C107" s="1"/>
      <c r="F107" s="1"/>
      <c r="G107" s="1"/>
      <c r="H107" s="1"/>
      <c r="I107" s="1"/>
      <c r="J107" s="1"/>
    </row>
  </sheetData>
  <sortState ref="B1133:J1181">
    <sortCondition ref="C1133:C1181"/>
    <sortCondition ref="D1133:D1181"/>
  </sortState>
  <mergeCells count="22">
    <mergeCell ref="A29:C29"/>
    <mergeCell ref="A6:B7"/>
    <mergeCell ref="A21:B21"/>
    <mergeCell ref="A26:B26"/>
    <mergeCell ref="A27:B27"/>
    <mergeCell ref="C6:C7"/>
    <mergeCell ref="A8:B8"/>
    <mergeCell ref="A12:B12"/>
    <mergeCell ref="A10:B10"/>
    <mergeCell ref="A19:B20"/>
    <mergeCell ref="C19:C20"/>
    <mergeCell ref="A9:B9"/>
    <mergeCell ref="A13:F13"/>
    <mergeCell ref="A14:B14"/>
    <mergeCell ref="A15:B15"/>
    <mergeCell ref="A24:B24"/>
    <mergeCell ref="A17:B17"/>
    <mergeCell ref="A2:I2"/>
    <mergeCell ref="A3:B3"/>
    <mergeCell ref="A4:B4"/>
    <mergeCell ref="A5:B5"/>
    <mergeCell ref="A16:B16"/>
  </mergeCells>
  <phoneticPr fontId="4" type="noConversion"/>
  <pageMargins left="0.25" right="0.25" top="0.35" bottom="0.35" header="0" footer="0.2"/>
  <pageSetup scale="82" fitToHeight="22" orientation="portrait" horizontalDpi="4294967293" verticalDpi="4294967293" r:id="rId1"/>
  <headerFooter differentFirst="1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355600</xdr:colOff>
                    <xdr:row>10</xdr:row>
                    <xdr:rowOff>241300</xdr:rowOff>
                  </from>
                  <to>
                    <xdr:col>1</xdr:col>
                    <xdr:colOff>590550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774700</xdr:colOff>
                    <xdr:row>11</xdr:row>
                    <xdr:rowOff>0</xdr:rowOff>
                  </from>
                  <to>
                    <xdr:col>2</xdr:col>
                    <xdr:colOff>984250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88900</xdr:rowOff>
                  </from>
                  <to>
                    <xdr:col>3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2</xdr:col>
                    <xdr:colOff>1428750</xdr:colOff>
                    <xdr:row>11</xdr:row>
                    <xdr:rowOff>12700</xdr:rowOff>
                  </from>
                  <to>
                    <xdr:col>2</xdr:col>
                    <xdr:colOff>1651000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8" name="Check Box 570">
              <controlPr defaultSize="0" autoFill="0" autoLine="0" autoPict="0">
                <anchor moveWithCells="1">
                  <from>
                    <xdr:col>2</xdr:col>
                    <xdr:colOff>419100</xdr:colOff>
                    <xdr:row>20</xdr:row>
                    <xdr:rowOff>0</xdr:rowOff>
                  </from>
                  <to>
                    <xdr:col>2</xdr:col>
                    <xdr:colOff>628650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9" name="Check Box 571">
              <controlPr defaultSize="0" autoFill="0" autoLine="0" autoPict="0">
                <anchor moveWithCells="1">
                  <from>
                    <xdr:col>2</xdr:col>
                    <xdr:colOff>1479550</xdr:colOff>
                    <xdr:row>19</xdr:row>
                    <xdr:rowOff>184150</xdr:rowOff>
                  </from>
                  <to>
                    <xdr:col>2</xdr:col>
                    <xdr:colOff>1689100</xdr:colOff>
                    <xdr:row>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10" name="Check Box 572">
              <controlPr defaultSize="0" autoFill="0" autoLine="0" autoPict="0">
                <anchor moveWithCells="1">
                  <from>
                    <xdr:col>2</xdr:col>
                    <xdr:colOff>933450</xdr:colOff>
                    <xdr:row>20</xdr:row>
                    <xdr:rowOff>0</xdr:rowOff>
                  </from>
                  <to>
                    <xdr:col>2</xdr:col>
                    <xdr:colOff>1143000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11" name="Check Box 781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4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12" name="Check Box 782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N1:AN35"/>
  <sheetViews>
    <sheetView workbookViewId="0">
      <selection sqref="A1:C1048576"/>
    </sheetView>
  </sheetViews>
  <sheetFormatPr defaultRowHeight="14.5" x14ac:dyDescent="0.35"/>
  <sheetData>
    <row r="1" spans="40:40" x14ac:dyDescent="0.35">
      <c r="AN1" t="s">
        <v>70</v>
      </c>
    </row>
    <row r="2" spans="40:40" x14ac:dyDescent="0.35">
      <c r="AN2">
        <v>0</v>
      </c>
    </row>
    <row r="3" spans="40:40" x14ac:dyDescent="0.35">
      <c r="AN3">
        <v>0</v>
      </c>
    </row>
    <row r="4" spans="40:40" x14ac:dyDescent="0.35">
      <c r="AN4">
        <v>0</v>
      </c>
    </row>
    <row r="5" spans="40:40" x14ac:dyDescent="0.35">
      <c r="AN5">
        <v>0</v>
      </c>
    </row>
    <row r="6" spans="40:40" x14ac:dyDescent="0.35">
      <c r="AN6">
        <v>0</v>
      </c>
    </row>
    <row r="7" spans="40:40" x14ac:dyDescent="0.35">
      <c r="AN7">
        <v>0</v>
      </c>
    </row>
    <row r="8" spans="40:40" x14ac:dyDescent="0.35">
      <c r="AN8">
        <v>0</v>
      </c>
    </row>
    <row r="9" spans="40:40" x14ac:dyDescent="0.35">
      <c r="AN9">
        <v>0</v>
      </c>
    </row>
    <row r="10" spans="40:40" x14ac:dyDescent="0.35">
      <c r="AN10">
        <v>0</v>
      </c>
    </row>
    <row r="11" spans="40:40" x14ac:dyDescent="0.35">
      <c r="AN11">
        <v>0</v>
      </c>
    </row>
    <row r="12" spans="40:40" x14ac:dyDescent="0.35">
      <c r="AN12">
        <v>0</v>
      </c>
    </row>
    <row r="13" spans="40:40" x14ac:dyDescent="0.35">
      <c r="AN13">
        <v>0</v>
      </c>
    </row>
    <row r="14" spans="40:40" x14ac:dyDescent="0.35">
      <c r="AN14">
        <v>0</v>
      </c>
    </row>
    <row r="15" spans="40:40" x14ac:dyDescent="0.35">
      <c r="AN15">
        <v>0</v>
      </c>
    </row>
    <row r="16" spans="40:40" x14ac:dyDescent="0.35">
      <c r="AN16">
        <v>0</v>
      </c>
    </row>
    <row r="17" spans="40:40" x14ac:dyDescent="0.35">
      <c r="AN17">
        <v>0</v>
      </c>
    </row>
    <row r="18" spans="40:40" x14ac:dyDescent="0.35">
      <c r="AN18">
        <v>0</v>
      </c>
    </row>
    <row r="19" spans="40:40" x14ac:dyDescent="0.35">
      <c r="AN19">
        <v>0</v>
      </c>
    </row>
    <row r="20" spans="40:40" x14ac:dyDescent="0.35">
      <c r="AN20">
        <v>0</v>
      </c>
    </row>
    <row r="21" spans="40:40" x14ac:dyDescent="0.35">
      <c r="AN21">
        <v>0</v>
      </c>
    </row>
    <row r="22" spans="40:40" x14ac:dyDescent="0.35">
      <c r="AN22">
        <v>0</v>
      </c>
    </row>
    <row r="23" spans="40:40" x14ac:dyDescent="0.35">
      <c r="AN23">
        <v>0</v>
      </c>
    </row>
    <row r="24" spans="40:40" x14ac:dyDescent="0.35">
      <c r="AN24">
        <v>0</v>
      </c>
    </row>
    <row r="25" spans="40:40" x14ac:dyDescent="0.35">
      <c r="AN25">
        <v>0</v>
      </c>
    </row>
    <row r="26" spans="40:40" x14ac:dyDescent="0.35">
      <c r="AN26">
        <v>0</v>
      </c>
    </row>
    <row r="27" spans="40:40" x14ac:dyDescent="0.35">
      <c r="AN27">
        <v>0</v>
      </c>
    </row>
    <row r="28" spans="40:40" x14ac:dyDescent="0.35">
      <c r="AN28">
        <v>0</v>
      </c>
    </row>
    <row r="29" spans="40:40" x14ac:dyDescent="0.35">
      <c r="AN29">
        <v>0</v>
      </c>
    </row>
    <row r="30" spans="40:40" x14ac:dyDescent="0.35">
      <c r="AN30">
        <v>0</v>
      </c>
    </row>
    <row r="31" spans="40:40" x14ac:dyDescent="0.35">
      <c r="AN31">
        <v>0</v>
      </c>
    </row>
    <row r="32" spans="40:40" x14ac:dyDescent="0.35">
      <c r="AN32">
        <v>0</v>
      </c>
    </row>
    <row r="33" spans="40:40" x14ac:dyDescent="0.35">
      <c r="AN33">
        <v>0</v>
      </c>
    </row>
    <row r="34" spans="40:40" x14ac:dyDescent="0.35">
      <c r="AN34">
        <v>0</v>
      </c>
    </row>
    <row r="35" spans="40:40" x14ac:dyDescent="0.35">
      <c r="AN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Orderform SP Retail DV</vt:lpstr>
      <vt:lpstr>Sheet1</vt:lpstr>
      <vt:lpstr>'Orderform SP Retail DV'!Print_Titles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Philippo</dc:creator>
  <cp:lastModifiedBy>Angela Schultz</cp:lastModifiedBy>
  <cp:lastPrinted>2023-07-13T18:03:46Z</cp:lastPrinted>
  <dcterms:created xsi:type="dcterms:W3CDTF">2015-03-02T11:18:34Z</dcterms:created>
  <dcterms:modified xsi:type="dcterms:W3CDTF">2023-07-20T20:39:18Z</dcterms:modified>
  <cp:contentStatus/>
</cp:coreProperties>
</file>