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https://hollandroofing-my.sharepoint.com/personal/maarten_deklein_hollandroofing_com/Documents/Documenten/Holland Office - Algemeen/De Vroomen/De Vroomen Intern Gebruik/Order Forms/Spring 2027/US/"/>
    </mc:Choice>
  </mc:AlternateContent>
  <xr:revisionPtr revIDLastSave="43" documentId="8_{CF889C1E-026D-415D-8298-7775DB0AE94C}" xr6:coauthVersionLast="47" xr6:coauthVersionMax="47" xr10:uidLastSave="{A06415EB-70E7-4536-B041-E1FE15821A08}"/>
  <bookViews>
    <workbookView xWindow="-120" yWindow="-120" windowWidth="29040" windowHeight="15720" xr2:uid="{00000000-000D-0000-FFFF-FFFF00000000}"/>
  </bookViews>
  <sheets>
    <sheet name="Order Form" sheetId="1" r:id="rId1"/>
  </sheets>
  <externalReferences>
    <externalReference r:id="rId2"/>
  </externalReferences>
  <definedNames>
    <definedName name="_xlnm._FilterDatabase" localSheetId="0" hidden="1">'Order Form'!$A$54:$N$775</definedName>
    <definedName name="discoun">[1]Orderform!$I$16</definedName>
    <definedName name="_xlnm.Print_Area" localSheetId="0">'Order Form'!$A$1:$L$775</definedName>
    <definedName name="_xlnm.Print_Titles" localSheetId="0">'Order Form'!$54:$54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623" i="1" l="1"/>
  <c r="G603" i="1"/>
  <c r="G600" i="1"/>
  <c r="G598" i="1"/>
  <c r="G668" i="1"/>
  <c r="G669" i="1"/>
  <c r="G670" i="1"/>
  <c r="G671" i="1"/>
  <c r="G672" i="1"/>
  <c r="G673" i="1"/>
  <c r="G674" i="1"/>
  <c r="G675" i="1"/>
  <c r="G676" i="1"/>
  <c r="G677" i="1"/>
  <c r="G678" i="1"/>
  <c r="G667" i="1"/>
  <c r="L766" i="1" l="1"/>
  <c r="G766" i="1"/>
  <c r="G56" i="1"/>
  <c r="L521" i="1" l="1"/>
  <c r="G521" i="1"/>
  <c r="L518" i="1"/>
  <c r="G518" i="1"/>
  <c r="L517" i="1"/>
  <c r="G517" i="1"/>
  <c r="L516" i="1"/>
  <c r="G516" i="1"/>
  <c r="L515" i="1"/>
  <c r="G515" i="1"/>
  <c r="L514" i="1"/>
  <c r="G514" i="1"/>
  <c r="L513" i="1"/>
  <c r="G513" i="1"/>
  <c r="L512" i="1"/>
  <c r="G512" i="1"/>
  <c r="L511" i="1"/>
  <c r="G511" i="1"/>
  <c r="L510" i="1"/>
  <c r="G510" i="1"/>
  <c r="L509" i="1"/>
  <c r="G509" i="1"/>
  <c r="L523" i="1"/>
  <c r="G523" i="1"/>
  <c r="L507" i="1"/>
  <c r="G507" i="1"/>
  <c r="L506" i="1"/>
  <c r="G506" i="1"/>
  <c r="L505" i="1"/>
  <c r="G505" i="1"/>
  <c r="L504" i="1"/>
  <c r="G504" i="1"/>
  <c r="L520" i="1"/>
  <c r="G520" i="1"/>
  <c r="L522" i="1"/>
  <c r="G522" i="1"/>
  <c r="L353" i="1" l="1"/>
  <c r="G353" i="1"/>
  <c r="L354" i="1"/>
  <c r="G354" i="1"/>
  <c r="L350" i="1"/>
  <c r="G350" i="1"/>
  <c r="L352" i="1"/>
  <c r="G352" i="1"/>
  <c r="L349" i="1"/>
  <c r="G349" i="1"/>
  <c r="L348" i="1"/>
  <c r="G348" i="1"/>
  <c r="L263" i="1" l="1"/>
  <c r="G263" i="1"/>
  <c r="L262" i="1"/>
  <c r="G262" i="1"/>
  <c r="L244" i="1"/>
  <c r="G244" i="1"/>
  <c r="L243" i="1"/>
  <c r="G243" i="1"/>
  <c r="L252" i="1"/>
  <c r="G252" i="1"/>
  <c r="L223" i="1"/>
  <c r="G223" i="1"/>
  <c r="L222" i="1"/>
  <c r="G222" i="1"/>
  <c r="L221" i="1"/>
  <c r="G221" i="1"/>
  <c r="L220" i="1"/>
  <c r="G220" i="1"/>
  <c r="L219" i="1"/>
  <c r="G219" i="1"/>
  <c r="L258" i="1"/>
  <c r="G258" i="1"/>
  <c r="L257" i="1"/>
  <c r="G257" i="1"/>
  <c r="L256" i="1"/>
  <c r="G256" i="1"/>
  <c r="L255" i="1"/>
  <c r="G255" i="1"/>
  <c r="L254" i="1"/>
  <c r="G254" i="1"/>
  <c r="L253" i="1"/>
  <c r="G253" i="1"/>
  <c r="L251" i="1"/>
  <c r="G251" i="1"/>
  <c r="L250" i="1"/>
  <c r="G250" i="1"/>
  <c r="L249" i="1"/>
  <c r="G249" i="1"/>
  <c r="L248" i="1"/>
  <c r="G248" i="1"/>
  <c r="L247" i="1"/>
  <c r="G247" i="1"/>
  <c r="L246" i="1"/>
  <c r="G246" i="1"/>
  <c r="L241" i="1"/>
  <c r="G241" i="1"/>
  <c r="L240" i="1"/>
  <c r="G240" i="1"/>
  <c r="L239" i="1"/>
  <c r="G239" i="1"/>
  <c r="L238" i="1"/>
  <c r="G238" i="1"/>
  <c r="L237" i="1"/>
  <c r="G237" i="1"/>
  <c r="L236" i="1"/>
  <c r="G236" i="1"/>
  <c r="L235" i="1"/>
  <c r="G235" i="1"/>
  <c r="L234" i="1"/>
  <c r="G234" i="1"/>
  <c r="L233" i="1"/>
  <c r="G233" i="1"/>
  <c r="L232" i="1"/>
  <c r="G232" i="1"/>
  <c r="L231" i="1"/>
  <c r="G231" i="1"/>
  <c r="L230" i="1"/>
  <c r="G230" i="1"/>
  <c r="L229" i="1"/>
  <c r="G229" i="1"/>
  <c r="L228" i="1"/>
  <c r="G228" i="1"/>
  <c r="L227" i="1"/>
  <c r="G227" i="1"/>
  <c r="L226" i="1"/>
  <c r="G226" i="1"/>
  <c r="L225" i="1"/>
  <c r="G225" i="1"/>
  <c r="L261" i="1"/>
  <c r="G261" i="1"/>
  <c r="L260" i="1"/>
  <c r="G260" i="1"/>
  <c r="L124" i="1"/>
  <c r="L123" i="1"/>
  <c r="L122" i="1"/>
  <c r="G124" i="1"/>
  <c r="G123" i="1"/>
  <c r="G122" i="1"/>
  <c r="L775" i="1"/>
  <c r="G775" i="1"/>
  <c r="L774" i="1"/>
  <c r="G774" i="1"/>
  <c r="L773" i="1"/>
  <c r="G773" i="1"/>
  <c r="L772" i="1"/>
  <c r="G772" i="1"/>
  <c r="L770" i="1"/>
  <c r="G770" i="1"/>
  <c r="L769" i="1"/>
  <c r="G769" i="1"/>
  <c r="L768" i="1"/>
  <c r="G768" i="1"/>
  <c r="L764" i="1"/>
  <c r="G764" i="1"/>
  <c r="L763" i="1"/>
  <c r="G763" i="1"/>
  <c r="L762" i="1"/>
  <c r="G762" i="1"/>
  <c r="L761" i="1"/>
  <c r="G761" i="1"/>
  <c r="L759" i="1"/>
  <c r="G759" i="1"/>
  <c r="L758" i="1"/>
  <c r="G758" i="1"/>
  <c r="L757" i="1"/>
  <c r="G757" i="1"/>
  <c r="L756" i="1"/>
  <c r="G756" i="1"/>
  <c r="L754" i="1"/>
  <c r="G754" i="1"/>
  <c r="L753" i="1"/>
  <c r="G753" i="1"/>
  <c r="L752" i="1"/>
  <c r="G752" i="1"/>
  <c r="L751" i="1"/>
  <c r="G751" i="1"/>
  <c r="L750" i="1"/>
  <c r="G750" i="1"/>
  <c r="L748" i="1"/>
  <c r="G748" i="1"/>
  <c r="L747" i="1"/>
  <c r="G747" i="1"/>
  <c r="L745" i="1"/>
  <c r="G745" i="1"/>
  <c r="L744" i="1"/>
  <c r="G744" i="1"/>
  <c r="L743" i="1"/>
  <c r="G743" i="1"/>
  <c r="L742" i="1"/>
  <c r="G742" i="1"/>
  <c r="L740" i="1"/>
  <c r="G740" i="1"/>
  <c r="L739" i="1"/>
  <c r="G739" i="1"/>
  <c r="L738" i="1"/>
  <c r="G738" i="1"/>
  <c r="L737" i="1"/>
  <c r="G737" i="1"/>
  <c r="L736" i="1"/>
  <c r="G736" i="1"/>
  <c r="L735" i="1"/>
  <c r="G735" i="1"/>
  <c r="L733" i="1"/>
  <c r="G733" i="1"/>
  <c r="L732" i="1"/>
  <c r="G732" i="1"/>
  <c r="L731" i="1"/>
  <c r="G731" i="1"/>
  <c r="L729" i="1"/>
  <c r="G729" i="1"/>
  <c r="L728" i="1"/>
  <c r="G728" i="1"/>
  <c r="L727" i="1"/>
  <c r="G727" i="1"/>
  <c r="L726" i="1"/>
  <c r="G726" i="1"/>
  <c r="L725" i="1"/>
  <c r="G725" i="1"/>
  <c r="L723" i="1"/>
  <c r="G723" i="1"/>
  <c r="L722" i="1"/>
  <c r="G722" i="1"/>
  <c r="L720" i="1"/>
  <c r="G720" i="1"/>
  <c r="L718" i="1"/>
  <c r="G718" i="1"/>
  <c r="L717" i="1"/>
  <c r="G717" i="1"/>
  <c r="L716" i="1"/>
  <c r="G716" i="1"/>
  <c r="L715" i="1"/>
  <c r="G715" i="1"/>
  <c r="L713" i="1"/>
  <c r="G713" i="1"/>
  <c r="L712" i="1"/>
  <c r="G712" i="1"/>
  <c r="L710" i="1"/>
  <c r="G710" i="1"/>
  <c r="L708" i="1"/>
  <c r="G708" i="1"/>
  <c r="L707" i="1"/>
  <c r="G707" i="1"/>
  <c r="L706" i="1"/>
  <c r="G706" i="1"/>
  <c r="L705" i="1"/>
  <c r="G705" i="1"/>
  <c r="L704" i="1"/>
  <c r="G704" i="1"/>
  <c r="L703" i="1"/>
  <c r="G703" i="1"/>
  <c r="L702" i="1"/>
  <c r="G702" i="1"/>
  <c r="L701" i="1"/>
  <c r="G701" i="1"/>
  <c r="L700" i="1"/>
  <c r="G700" i="1"/>
  <c r="L699" i="1"/>
  <c r="G699" i="1"/>
  <c r="L698" i="1"/>
  <c r="G698" i="1"/>
  <c r="L697" i="1"/>
  <c r="G697" i="1"/>
  <c r="L696" i="1"/>
  <c r="G696" i="1"/>
  <c r="L694" i="1"/>
  <c r="G694" i="1"/>
  <c r="L692" i="1"/>
  <c r="G692" i="1"/>
  <c r="L691" i="1"/>
  <c r="G691" i="1"/>
  <c r="L690" i="1"/>
  <c r="G690" i="1"/>
  <c r="L688" i="1"/>
  <c r="G688" i="1"/>
  <c r="L686" i="1"/>
  <c r="G686" i="1"/>
  <c r="L685" i="1"/>
  <c r="G685" i="1"/>
  <c r="L684" i="1"/>
  <c r="G684" i="1"/>
  <c r="L683" i="1"/>
  <c r="G683" i="1"/>
  <c r="L682" i="1"/>
  <c r="G682" i="1"/>
  <c r="L681" i="1"/>
  <c r="G681" i="1"/>
  <c r="L680" i="1"/>
  <c r="G680" i="1"/>
  <c r="L665" i="1"/>
  <c r="G665" i="1"/>
  <c r="L664" i="1"/>
  <c r="G664" i="1"/>
  <c r="L663" i="1"/>
  <c r="G663" i="1"/>
  <c r="L662" i="1"/>
  <c r="G662" i="1"/>
  <c r="L661" i="1"/>
  <c r="G661" i="1"/>
  <c r="L660" i="1"/>
  <c r="G660" i="1"/>
  <c r="L659" i="1"/>
  <c r="G659" i="1"/>
  <c r="L658" i="1"/>
  <c r="L657" i="1"/>
  <c r="G657" i="1"/>
  <c r="L656" i="1"/>
  <c r="G656" i="1"/>
  <c r="L655" i="1"/>
  <c r="G655" i="1"/>
  <c r="L654" i="1"/>
  <c r="G654" i="1"/>
  <c r="L653" i="1"/>
  <c r="G653" i="1"/>
  <c r="L652" i="1"/>
  <c r="L651" i="1"/>
  <c r="G651" i="1"/>
  <c r="L650" i="1"/>
  <c r="G650" i="1"/>
  <c r="L649" i="1"/>
  <c r="G649" i="1"/>
  <c r="L648" i="1"/>
  <c r="G648" i="1"/>
  <c r="L647" i="1"/>
  <c r="G647" i="1"/>
  <c r="L646" i="1"/>
  <c r="G646" i="1"/>
  <c r="L645" i="1"/>
  <c r="G645" i="1"/>
  <c r="L644" i="1"/>
  <c r="G644" i="1"/>
  <c r="L643" i="1"/>
  <c r="G643" i="1"/>
  <c r="L642" i="1"/>
  <c r="G642" i="1"/>
  <c r="L641" i="1"/>
  <c r="G641" i="1"/>
  <c r="L640" i="1"/>
  <c r="G640" i="1"/>
  <c r="L639" i="1"/>
  <c r="G639" i="1"/>
  <c r="L638" i="1"/>
  <c r="G638" i="1"/>
  <c r="L637" i="1"/>
  <c r="G637" i="1"/>
  <c r="L636" i="1"/>
  <c r="G636" i="1"/>
  <c r="L635" i="1"/>
  <c r="G635" i="1"/>
  <c r="L634" i="1"/>
  <c r="G634" i="1"/>
  <c r="L633" i="1"/>
  <c r="G633" i="1"/>
  <c r="L632" i="1"/>
  <c r="G632" i="1"/>
  <c r="L631" i="1"/>
  <c r="G631" i="1"/>
  <c r="L630" i="1"/>
  <c r="G630" i="1"/>
  <c r="L629" i="1"/>
  <c r="G629" i="1"/>
  <c r="L628" i="1"/>
  <c r="G628" i="1"/>
  <c r="L627" i="1"/>
  <c r="G627" i="1"/>
  <c r="L626" i="1"/>
  <c r="G626" i="1"/>
  <c r="L625" i="1"/>
  <c r="G625" i="1"/>
  <c r="L624" i="1"/>
  <c r="G624" i="1"/>
  <c r="L622" i="1"/>
  <c r="G622" i="1"/>
  <c r="L621" i="1"/>
  <c r="G621" i="1"/>
  <c r="L620" i="1"/>
  <c r="G620" i="1"/>
  <c r="L619" i="1"/>
  <c r="G619" i="1"/>
  <c r="L618" i="1"/>
  <c r="G618" i="1"/>
  <c r="L617" i="1"/>
  <c r="G617" i="1"/>
  <c r="L616" i="1"/>
  <c r="L615" i="1"/>
  <c r="G615" i="1"/>
  <c r="L614" i="1"/>
  <c r="G614" i="1"/>
  <c r="L613" i="1"/>
  <c r="L612" i="1"/>
  <c r="G612" i="1"/>
  <c r="L611" i="1"/>
  <c r="G611" i="1"/>
  <c r="L610" i="1"/>
  <c r="G610" i="1"/>
  <c r="L609" i="1"/>
  <c r="G609" i="1"/>
  <c r="L608" i="1"/>
  <c r="G608" i="1"/>
  <c r="L607" i="1"/>
  <c r="G607" i="1"/>
  <c r="L606" i="1"/>
  <c r="G606" i="1"/>
  <c r="L605" i="1"/>
  <c r="G605" i="1"/>
  <c r="L604" i="1"/>
  <c r="G604" i="1"/>
  <c r="L602" i="1"/>
  <c r="G602" i="1"/>
  <c r="L601" i="1"/>
  <c r="G601" i="1"/>
  <c r="L599" i="1"/>
  <c r="G599" i="1"/>
  <c r="L597" i="1"/>
  <c r="G597" i="1"/>
  <c r="L596" i="1"/>
  <c r="G596" i="1"/>
  <c r="L595" i="1"/>
  <c r="G595" i="1"/>
  <c r="L594" i="1"/>
  <c r="G594" i="1"/>
  <c r="L593" i="1"/>
  <c r="G593" i="1"/>
  <c r="L592" i="1"/>
  <c r="G592" i="1"/>
  <c r="L591" i="1"/>
  <c r="G591" i="1"/>
  <c r="L590" i="1"/>
  <c r="G590" i="1"/>
  <c r="L589" i="1"/>
  <c r="G589" i="1"/>
  <c r="L588" i="1"/>
  <c r="G588" i="1"/>
  <c r="L587" i="1"/>
  <c r="G587" i="1"/>
  <c r="L586" i="1"/>
  <c r="G586" i="1"/>
  <c r="L585" i="1"/>
  <c r="G585" i="1"/>
  <c r="L584" i="1"/>
  <c r="L583" i="1"/>
  <c r="G583" i="1"/>
  <c r="L582" i="1"/>
  <c r="G582" i="1"/>
  <c r="L581" i="1"/>
  <c r="G581" i="1"/>
  <c r="L580" i="1"/>
  <c r="G580" i="1"/>
  <c r="L579" i="1"/>
  <c r="G579" i="1"/>
  <c r="L578" i="1"/>
  <c r="G578" i="1"/>
  <c r="L577" i="1"/>
  <c r="G577" i="1"/>
  <c r="L576" i="1"/>
  <c r="G576" i="1"/>
  <c r="L575" i="1"/>
  <c r="G575" i="1"/>
  <c r="L573" i="1"/>
  <c r="G573" i="1"/>
  <c r="L571" i="1"/>
  <c r="G571" i="1"/>
  <c r="L570" i="1"/>
  <c r="G570" i="1"/>
  <c r="L569" i="1"/>
  <c r="G569" i="1"/>
  <c r="L567" i="1"/>
  <c r="G567" i="1"/>
  <c r="L552" i="1"/>
  <c r="G552" i="1"/>
  <c r="L555" i="1"/>
  <c r="G555" i="1"/>
  <c r="L566" i="1"/>
  <c r="G566" i="1"/>
  <c r="L565" i="1"/>
  <c r="G565" i="1"/>
  <c r="L564" i="1"/>
  <c r="G564" i="1"/>
  <c r="L551" i="1"/>
  <c r="G551" i="1"/>
  <c r="L550" i="1"/>
  <c r="G550" i="1"/>
  <c r="L554" i="1"/>
  <c r="G554" i="1"/>
  <c r="L563" i="1"/>
  <c r="G563" i="1"/>
  <c r="L549" i="1"/>
  <c r="G549" i="1"/>
  <c r="L562" i="1"/>
  <c r="G562" i="1"/>
  <c r="L548" i="1"/>
  <c r="G548" i="1"/>
  <c r="L547" i="1"/>
  <c r="G547" i="1"/>
  <c r="L546" i="1"/>
  <c r="G546" i="1"/>
  <c r="L561" i="1"/>
  <c r="G561" i="1"/>
  <c r="L560" i="1"/>
  <c r="G560" i="1"/>
  <c r="L545" i="1"/>
  <c r="G545" i="1"/>
  <c r="L544" i="1"/>
  <c r="G544" i="1"/>
  <c r="L543" i="1"/>
  <c r="G543" i="1"/>
  <c r="L559" i="1"/>
  <c r="G559" i="1"/>
  <c r="L558" i="1"/>
  <c r="G558" i="1"/>
  <c r="L542" i="1"/>
  <c r="G542" i="1"/>
  <c r="L557" i="1"/>
  <c r="G557" i="1"/>
  <c r="L540" i="1"/>
  <c r="G540" i="1"/>
  <c r="L539" i="1"/>
  <c r="G539" i="1"/>
  <c r="L538" i="1"/>
  <c r="G538" i="1"/>
  <c r="L537" i="1"/>
  <c r="G537" i="1"/>
  <c r="L536" i="1"/>
  <c r="G536" i="1"/>
  <c r="L534" i="1"/>
  <c r="G534" i="1"/>
  <c r="L533" i="1"/>
  <c r="G533" i="1"/>
  <c r="L532" i="1"/>
  <c r="G532" i="1"/>
  <c r="L530" i="1"/>
  <c r="G530" i="1"/>
  <c r="L529" i="1"/>
  <c r="G529" i="1"/>
  <c r="L528" i="1"/>
  <c r="G528" i="1"/>
  <c r="L527" i="1"/>
  <c r="G527" i="1"/>
  <c r="L525" i="1"/>
  <c r="G525" i="1"/>
  <c r="G502" i="1"/>
  <c r="G501" i="1"/>
  <c r="G500" i="1"/>
  <c r="G499" i="1"/>
  <c r="G498" i="1"/>
  <c r="G497" i="1"/>
  <c r="G496" i="1"/>
  <c r="G495" i="1"/>
  <c r="G494" i="1"/>
  <c r="G493" i="1"/>
  <c r="G492" i="1"/>
  <c r="G491" i="1"/>
  <c r="G489" i="1"/>
  <c r="G488" i="1"/>
  <c r="G487" i="1"/>
  <c r="G486" i="1"/>
  <c r="G485" i="1"/>
  <c r="G484" i="1"/>
  <c r="G483" i="1"/>
  <c r="G482" i="1"/>
  <c r="G481" i="1"/>
  <c r="G480" i="1"/>
  <c r="G479" i="1"/>
  <c r="G478" i="1"/>
  <c r="G477" i="1"/>
  <c r="G476" i="1"/>
  <c r="G475" i="1"/>
  <c r="G473" i="1"/>
  <c r="G472" i="1"/>
  <c r="G470" i="1"/>
  <c r="G469" i="1"/>
  <c r="L467" i="1"/>
  <c r="G467" i="1"/>
  <c r="L466" i="1"/>
  <c r="G466" i="1"/>
  <c r="L465" i="1"/>
  <c r="L464" i="1"/>
  <c r="G464" i="1"/>
  <c r="L463" i="1"/>
  <c r="G463" i="1"/>
  <c r="L462" i="1"/>
  <c r="G462" i="1"/>
  <c r="L461" i="1"/>
  <c r="G461" i="1"/>
  <c r="L460" i="1"/>
  <c r="L459" i="1"/>
  <c r="G459" i="1"/>
  <c r="L458" i="1"/>
  <c r="G458" i="1"/>
  <c r="L457" i="1"/>
  <c r="G457" i="1"/>
  <c r="L456" i="1"/>
  <c r="G456" i="1"/>
  <c r="L455" i="1"/>
  <c r="G455" i="1"/>
  <c r="L454" i="1"/>
  <c r="G454" i="1"/>
  <c r="L453" i="1"/>
  <c r="L452" i="1"/>
  <c r="G452" i="1"/>
  <c r="L451" i="1"/>
  <c r="G451" i="1"/>
  <c r="L450" i="1"/>
  <c r="L449" i="1"/>
  <c r="G449" i="1"/>
  <c r="L448" i="1"/>
  <c r="G448" i="1"/>
  <c r="L447" i="1"/>
  <c r="G447" i="1"/>
  <c r="L446" i="1"/>
  <c r="G446" i="1"/>
  <c r="L445" i="1"/>
  <c r="G445" i="1"/>
  <c r="L444" i="1"/>
  <c r="G444" i="1"/>
  <c r="L443" i="1"/>
  <c r="G443" i="1"/>
  <c r="L442" i="1"/>
  <c r="G442" i="1"/>
  <c r="L441" i="1"/>
  <c r="G441" i="1"/>
  <c r="L440" i="1"/>
  <c r="G440" i="1"/>
  <c r="L439" i="1"/>
  <c r="G439" i="1"/>
  <c r="L438" i="1"/>
  <c r="G438" i="1"/>
  <c r="L437" i="1"/>
  <c r="G437" i="1"/>
  <c r="L436" i="1"/>
  <c r="L435" i="1"/>
  <c r="G435" i="1"/>
  <c r="L434" i="1"/>
  <c r="G434" i="1"/>
  <c r="L433" i="1"/>
  <c r="G433" i="1"/>
  <c r="L432" i="1"/>
  <c r="G432" i="1"/>
  <c r="L431" i="1"/>
  <c r="G431" i="1"/>
  <c r="L430" i="1"/>
  <c r="L429" i="1"/>
  <c r="G429" i="1"/>
  <c r="L428" i="1"/>
  <c r="L427" i="1"/>
  <c r="G427" i="1"/>
  <c r="L426" i="1"/>
  <c r="G426" i="1"/>
  <c r="L425" i="1"/>
  <c r="G425" i="1"/>
  <c r="L424" i="1"/>
  <c r="G424" i="1"/>
  <c r="L423" i="1"/>
  <c r="G423" i="1"/>
  <c r="L422" i="1"/>
  <c r="G422" i="1"/>
  <c r="L421" i="1"/>
  <c r="L420" i="1"/>
  <c r="G420" i="1"/>
  <c r="L419" i="1"/>
  <c r="G419" i="1"/>
  <c r="L418" i="1"/>
  <c r="G418" i="1"/>
  <c r="L417" i="1"/>
  <c r="G417" i="1"/>
  <c r="L416" i="1"/>
  <c r="G416" i="1"/>
  <c r="L415" i="1"/>
  <c r="G415" i="1"/>
  <c r="L414" i="1"/>
  <c r="G414" i="1"/>
  <c r="L413" i="1"/>
  <c r="G413" i="1"/>
  <c r="L412" i="1"/>
  <c r="G412" i="1"/>
  <c r="L411" i="1"/>
  <c r="G411" i="1"/>
  <c r="L410" i="1"/>
  <c r="G410" i="1"/>
  <c r="L409" i="1"/>
  <c r="G409" i="1"/>
  <c r="L408" i="1"/>
  <c r="L407" i="1"/>
  <c r="G407" i="1"/>
  <c r="L406" i="1"/>
  <c r="G406" i="1"/>
  <c r="L405" i="1"/>
  <c r="L404" i="1"/>
  <c r="G404" i="1"/>
  <c r="L403" i="1"/>
  <c r="G403" i="1"/>
  <c r="L402" i="1"/>
  <c r="G402" i="1"/>
  <c r="L401" i="1"/>
  <c r="G401" i="1"/>
  <c r="L399" i="1"/>
  <c r="G399" i="1"/>
  <c r="L398" i="1"/>
  <c r="G398" i="1"/>
  <c r="L397" i="1"/>
  <c r="G397" i="1"/>
  <c r="L396" i="1"/>
  <c r="G396" i="1"/>
  <c r="G395" i="1"/>
  <c r="G394" i="1"/>
  <c r="L393" i="1"/>
  <c r="G393" i="1"/>
  <c r="L392" i="1"/>
  <c r="G392" i="1"/>
  <c r="L391" i="1"/>
  <c r="G391" i="1"/>
  <c r="L390" i="1"/>
  <c r="G390" i="1"/>
  <c r="L389" i="1"/>
  <c r="G389" i="1"/>
  <c r="L388" i="1"/>
  <c r="G388" i="1"/>
  <c r="L387" i="1"/>
  <c r="G387" i="1"/>
  <c r="L386" i="1"/>
  <c r="G386" i="1"/>
  <c r="L385" i="1"/>
  <c r="G385" i="1"/>
  <c r="L384" i="1"/>
  <c r="G384" i="1"/>
  <c r="L383" i="1"/>
  <c r="G383" i="1"/>
  <c r="L382" i="1"/>
  <c r="G382" i="1"/>
  <c r="L381" i="1"/>
  <c r="G381" i="1"/>
  <c r="L380" i="1"/>
  <c r="G380" i="1"/>
  <c r="L379" i="1"/>
  <c r="G379" i="1"/>
  <c r="L378" i="1"/>
  <c r="G378" i="1"/>
  <c r="L377" i="1"/>
  <c r="G377" i="1"/>
  <c r="L376" i="1"/>
  <c r="G376" i="1"/>
  <c r="L375" i="1"/>
  <c r="G375" i="1"/>
  <c r="L374" i="1"/>
  <c r="G374" i="1"/>
  <c r="L373" i="1"/>
  <c r="G373" i="1"/>
  <c r="L372" i="1"/>
  <c r="G372" i="1"/>
  <c r="L371" i="1"/>
  <c r="G371" i="1"/>
  <c r="L369" i="1"/>
  <c r="G369" i="1"/>
  <c r="L368" i="1"/>
  <c r="G368" i="1"/>
  <c r="L367" i="1"/>
  <c r="G367" i="1"/>
  <c r="L366" i="1"/>
  <c r="G366" i="1"/>
  <c r="L364" i="1"/>
  <c r="G364" i="1"/>
  <c r="L363" i="1"/>
  <c r="G363" i="1"/>
  <c r="L362" i="1"/>
  <c r="G362" i="1"/>
  <c r="L361" i="1"/>
  <c r="G361" i="1"/>
  <c r="L360" i="1"/>
  <c r="G360" i="1"/>
  <c r="L359" i="1"/>
  <c r="G359" i="1"/>
  <c r="L358" i="1"/>
  <c r="G358" i="1"/>
  <c r="L356" i="1"/>
  <c r="G356" i="1"/>
  <c r="L346" i="1"/>
  <c r="G346" i="1"/>
  <c r="L344" i="1"/>
  <c r="G344" i="1"/>
  <c r="L343" i="1"/>
  <c r="G343" i="1"/>
  <c r="L341" i="1"/>
  <c r="G341" i="1"/>
  <c r="L340" i="1"/>
  <c r="G340" i="1"/>
  <c r="L339" i="1"/>
  <c r="G339" i="1"/>
  <c r="L337" i="1"/>
  <c r="G337" i="1"/>
  <c r="L336" i="1"/>
  <c r="G336" i="1"/>
  <c r="L335" i="1"/>
  <c r="G335" i="1"/>
  <c r="L334" i="1"/>
  <c r="G334" i="1"/>
  <c r="L333" i="1"/>
  <c r="G333" i="1"/>
  <c r="L332" i="1"/>
  <c r="G332" i="1"/>
  <c r="L331" i="1"/>
  <c r="G331" i="1"/>
  <c r="L330" i="1"/>
  <c r="G330" i="1"/>
  <c r="L329" i="1"/>
  <c r="G329" i="1"/>
  <c r="L328" i="1"/>
  <c r="G328" i="1"/>
  <c r="L327" i="1"/>
  <c r="G327" i="1"/>
  <c r="L326" i="1"/>
  <c r="G326" i="1"/>
  <c r="L325" i="1"/>
  <c r="G325" i="1"/>
  <c r="L324" i="1"/>
  <c r="G324" i="1"/>
  <c r="L323" i="1"/>
  <c r="G323" i="1"/>
  <c r="L322" i="1"/>
  <c r="G322" i="1"/>
  <c r="L321" i="1"/>
  <c r="G321" i="1"/>
  <c r="L320" i="1"/>
  <c r="G320" i="1"/>
  <c r="L318" i="1"/>
  <c r="G318" i="1"/>
  <c r="L317" i="1"/>
  <c r="G317" i="1"/>
  <c r="L316" i="1"/>
  <c r="G316" i="1"/>
  <c r="G314" i="1"/>
  <c r="G313" i="1"/>
  <c r="G312" i="1"/>
  <c r="G311" i="1"/>
  <c r="G310" i="1"/>
  <c r="G309" i="1"/>
  <c r="G308" i="1"/>
  <c r="G307" i="1"/>
  <c r="L305" i="1"/>
  <c r="G305" i="1"/>
  <c r="L304" i="1"/>
  <c r="G304" i="1"/>
  <c r="L303" i="1"/>
  <c r="G303" i="1"/>
  <c r="L301" i="1"/>
  <c r="G301" i="1"/>
  <c r="L300" i="1"/>
  <c r="G300" i="1"/>
  <c r="L299" i="1"/>
  <c r="G299" i="1"/>
  <c r="L297" i="1"/>
  <c r="G297" i="1"/>
  <c r="L296" i="1"/>
  <c r="G296" i="1"/>
  <c r="L295" i="1"/>
  <c r="G295" i="1"/>
  <c r="L294" i="1"/>
  <c r="G294" i="1"/>
  <c r="L293" i="1"/>
  <c r="G293" i="1"/>
  <c r="L292" i="1"/>
  <c r="G292" i="1"/>
  <c r="L291" i="1"/>
  <c r="G291" i="1"/>
  <c r="L290" i="1"/>
  <c r="G290" i="1"/>
  <c r="L289" i="1"/>
  <c r="G289" i="1"/>
  <c r="L287" i="1"/>
  <c r="G287" i="1"/>
  <c r="L286" i="1"/>
  <c r="G286" i="1"/>
  <c r="L284" i="1"/>
  <c r="G284" i="1"/>
  <c r="L283" i="1"/>
  <c r="G283" i="1"/>
  <c r="L282" i="1"/>
  <c r="G282" i="1"/>
  <c r="L281" i="1"/>
  <c r="G281" i="1"/>
  <c r="L279" i="1"/>
  <c r="G279" i="1"/>
  <c r="L277" i="1"/>
  <c r="G277" i="1"/>
  <c r="L276" i="1"/>
  <c r="G276" i="1"/>
  <c r="L275" i="1"/>
  <c r="G275" i="1"/>
  <c r="L274" i="1"/>
  <c r="G274" i="1"/>
  <c r="L273" i="1"/>
  <c r="G273" i="1"/>
  <c r="L272" i="1"/>
  <c r="G272" i="1"/>
  <c r="L271" i="1"/>
  <c r="G271" i="1"/>
  <c r="L270" i="1"/>
  <c r="G270" i="1"/>
  <c r="L269" i="1"/>
  <c r="G269" i="1"/>
  <c r="L268" i="1"/>
  <c r="G268" i="1"/>
  <c r="L267" i="1"/>
  <c r="G267" i="1"/>
  <c r="L265" i="1"/>
  <c r="G265" i="1"/>
  <c r="L217" i="1"/>
  <c r="G217" i="1"/>
  <c r="L216" i="1"/>
  <c r="G216" i="1"/>
  <c r="L215" i="1"/>
  <c r="G215" i="1"/>
  <c r="L214" i="1"/>
  <c r="G214" i="1"/>
  <c r="L211" i="1"/>
  <c r="G211" i="1"/>
  <c r="L213" i="1"/>
  <c r="G213" i="1"/>
  <c r="L212" i="1"/>
  <c r="G212" i="1"/>
  <c r="L210" i="1"/>
  <c r="G210" i="1"/>
  <c r="L209" i="1"/>
  <c r="G209" i="1"/>
  <c r="L208" i="1"/>
  <c r="G208" i="1"/>
  <c r="L206" i="1"/>
  <c r="G206" i="1"/>
  <c r="L205" i="1"/>
  <c r="G205" i="1"/>
  <c r="L203" i="1"/>
  <c r="G203" i="1"/>
  <c r="L202" i="1"/>
  <c r="G202" i="1"/>
  <c r="L201" i="1"/>
  <c r="G201" i="1"/>
  <c r="L199" i="1"/>
  <c r="G199" i="1"/>
  <c r="L198" i="1"/>
  <c r="G198" i="1"/>
  <c r="L197" i="1"/>
  <c r="G197" i="1"/>
  <c r="L196" i="1"/>
  <c r="G196" i="1"/>
  <c r="L195" i="1"/>
  <c r="G195" i="1"/>
  <c r="L194" i="1"/>
  <c r="G194" i="1"/>
  <c r="L193" i="1"/>
  <c r="G193" i="1"/>
  <c r="L192" i="1"/>
  <c r="G192" i="1"/>
  <c r="L190" i="1"/>
  <c r="G190" i="1"/>
  <c r="L188" i="1"/>
  <c r="G188" i="1"/>
  <c r="L187" i="1"/>
  <c r="G187" i="1"/>
  <c r="L186" i="1"/>
  <c r="G186" i="1"/>
  <c r="L185" i="1"/>
  <c r="G185" i="1"/>
  <c r="L184" i="1"/>
  <c r="G184" i="1"/>
  <c r="L183" i="1"/>
  <c r="G183" i="1"/>
  <c r="L182" i="1"/>
  <c r="G182" i="1"/>
  <c r="L181" i="1"/>
  <c r="G181" i="1"/>
  <c r="L179" i="1"/>
  <c r="G179" i="1"/>
  <c r="L178" i="1"/>
  <c r="G178" i="1"/>
  <c r="L177" i="1"/>
  <c r="G177" i="1"/>
  <c r="L176" i="1"/>
  <c r="G176" i="1"/>
  <c r="L175" i="1"/>
  <c r="G175" i="1"/>
  <c r="L173" i="1"/>
  <c r="G173" i="1"/>
  <c r="L171" i="1"/>
  <c r="G171" i="1"/>
  <c r="L170" i="1"/>
  <c r="G170" i="1"/>
  <c r="L169" i="1"/>
  <c r="G169" i="1"/>
  <c r="L167" i="1"/>
  <c r="G167" i="1"/>
  <c r="L166" i="1"/>
  <c r="G166" i="1"/>
  <c r="L165" i="1"/>
  <c r="G165" i="1"/>
  <c r="L164" i="1"/>
  <c r="G164" i="1"/>
  <c r="L163" i="1"/>
  <c r="G163" i="1"/>
  <c r="L162" i="1"/>
  <c r="G162" i="1"/>
  <c r="L161" i="1"/>
  <c r="G161" i="1"/>
  <c r="L160" i="1"/>
  <c r="G160" i="1"/>
  <c r="L159" i="1"/>
  <c r="G159" i="1"/>
  <c r="L158" i="1"/>
  <c r="G158" i="1"/>
  <c r="L157" i="1"/>
  <c r="G157" i="1"/>
  <c r="L156" i="1"/>
  <c r="G156" i="1"/>
  <c r="L155" i="1"/>
  <c r="G155" i="1"/>
  <c r="L154" i="1"/>
  <c r="G154" i="1"/>
  <c r="L153" i="1"/>
  <c r="G153" i="1"/>
  <c r="L152" i="1"/>
  <c r="G152" i="1"/>
  <c r="L151" i="1"/>
  <c r="G151" i="1"/>
  <c r="L150" i="1"/>
  <c r="G150" i="1"/>
  <c r="L149" i="1"/>
  <c r="G149" i="1"/>
  <c r="L148" i="1"/>
  <c r="G148" i="1"/>
  <c r="L147" i="1"/>
  <c r="G147" i="1"/>
  <c r="L146" i="1"/>
  <c r="G146" i="1"/>
  <c r="L145" i="1"/>
  <c r="G145" i="1"/>
  <c r="L144" i="1"/>
  <c r="G144" i="1"/>
  <c r="L143" i="1"/>
  <c r="G143" i="1"/>
  <c r="L142" i="1"/>
  <c r="G142" i="1"/>
  <c r="L141" i="1"/>
  <c r="G141" i="1"/>
  <c r="L140" i="1"/>
  <c r="G140" i="1"/>
  <c r="L139" i="1"/>
  <c r="G139" i="1"/>
  <c r="L138" i="1"/>
  <c r="G138" i="1"/>
  <c r="L137" i="1"/>
  <c r="G137" i="1"/>
  <c r="L136" i="1"/>
  <c r="G136" i="1"/>
  <c r="L135" i="1"/>
  <c r="G135" i="1"/>
  <c r="L134" i="1"/>
  <c r="G134" i="1"/>
  <c r="L133" i="1"/>
  <c r="G133" i="1"/>
  <c r="L132" i="1"/>
  <c r="G132" i="1"/>
  <c r="L131" i="1"/>
  <c r="G131" i="1"/>
  <c r="L130" i="1"/>
  <c r="G130" i="1"/>
  <c r="L129" i="1"/>
  <c r="G129" i="1"/>
  <c r="L128" i="1"/>
  <c r="G128" i="1"/>
  <c r="L127" i="1"/>
  <c r="G127" i="1"/>
  <c r="L126" i="1"/>
  <c r="G126" i="1"/>
  <c r="L120" i="1"/>
  <c r="G120" i="1"/>
  <c r="L119" i="1"/>
  <c r="G119" i="1"/>
  <c r="L118" i="1"/>
  <c r="G118" i="1"/>
  <c r="L116" i="1"/>
  <c r="G116" i="1"/>
  <c r="L115" i="1"/>
  <c r="G115" i="1"/>
  <c r="L114" i="1"/>
  <c r="G114" i="1"/>
  <c r="L113" i="1"/>
  <c r="G113" i="1"/>
  <c r="L111" i="1"/>
  <c r="G111" i="1"/>
  <c r="L110" i="1"/>
  <c r="G110" i="1"/>
  <c r="L109" i="1"/>
  <c r="G109" i="1"/>
  <c r="L107" i="1"/>
  <c r="G107" i="1"/>
  <c r="L106" i="1"/>
  <c r="G106" i="1"/>
  <c r="L105" i="1"/>
  <c r="G105" i="1"/>
  <c r="L104" i="1"/>
  <c r="G104" i="1"/>
  <c r="L102" i="1"/>
  <c r="G102" i="1"/>
  <c r="L101" i="1"/>
  <c r="G101" i="1"/>
  <c r="L100" i="1"/>
  <c r="G100" i="1"/>
  <c r="L99" i="1"/>
  <c r="G99" i="1"/>
  <c r="L98" i="1"/>
  <c r="G98" i="1"/>
  <c r="L97" i="1"/>
  <c r="G97" i="1"/>
  <c r="L95" i="1"/>
  <c r="G95" i="1"/>
  <c r="L93" i="1"/>
  <c r="G93" i="1"/>
  <c r="L88" i="1"/>
  <c r="G88" i="1"/>
  <c r="L87" i="1"/>
  <c r="G87" i="1"/>
  <c r="L86" i="1"/>
  <c r="G86" i="1"/>
  <c r="L91" i="1"/>
  <c r="G91" i="1"/>
  <c r="L90" i="1"/>
  <c r="G90" i="1"/>
  <c r="L84" i="1"/>
  <c r="G84" i="1"/>
  <c r="L82" i="1"/>
  <c r="G82" i="1"/>
  <c r="L81" i="1"/>
  <c r="G81" i="1"/>
  <c r="L80" i="1"/>
  <c r="G80" i="1"/>
  <c r="L79" i="1"/>
  <c r="G79" i="1"/>
  <c r="L77" i="1"/>
  <c r="G77" i="1"/>
  <c r="L76" i="1"/>
  <c r="G76" i="1"/>
  <c r="L75" i="1"/>
  <c r="G75" i="1"/>
  <c r="L74" i="1"/>
  <c r="G74" i="1"/>
  <c r="L73" i="1"/>
  <c r="G73" i="1"/>
  <c r="L72" i="1"/>
  <c r="G72" i="1"/>
  <c r="L71" i="1"/>
  <c r="G71" i="1"/>
  <c r="L69" i="1"/>
  <c r="G69" i="1"/>
  <c r="L68" i="1"/>
  <c r="G68" i="1"/>
  <c r="L67" i="1"/>
  <c r="G67" i="1"/>
  <c r="L66" i="1"/>
  <c r="G66" i="1"/>
  <c r="L64" i="1"/>
  <c r="G64" i="1"/>
  <c r="L63" i="1"/>
  <c r="G63" i="1"/>
  <c r="L62" i="1"/>
  <c r="G62" i="1"/>
  <c r="L61" i="1"/>
  <c r="G61" i="1"/>
  <c r="L60" i="1"/>
  <c r="G60" i="1"/>
  <c r="L59" i="1"/>
  <c r="G59" i="1"/>
  <c r="L58" i="1"/>
  <c r="G58" i="1"/>
  <c r="L56" i="1"/>
</calcChain>
</file>

<file path=xl/sharedStrings.xml><?xml version="1.0" encoding="utf-8"?>
<sst xmlns="http://schemas.openxmlformats.org/spreadsheetml/2006/main" count="2827" uniqueCount="1910">
  <si>
    <t>66280101</t>
  </si>
  <si>
    <t>6628</t>
  </si>
  <si>
    <t>I</t>
  </si>
  <si>
    <t>Fascination</t>
  </si>
  <si>
    <t>93780101</t>
  </si>
  <si>
    <t>9378</t>
  </si>
  <si>
    <t>Cupid</t>
  </si>
  <si>
    <t>62950101</t>
  </si>
  <si>
    <t>6295</t>
  </si>
  <si>
    <t>50080101</t>
  </si>
  <si>
    <t>5008</t>
  </si>
  <si>
    <t>Virginicum Album</t>
  </si>
  <si>
    <t>13120101</t>
  </si>
  <si>
    <t>1312</t>
  </si>
  <si>
    <t>16040101</t>
  </si>
  <si>
    <t>1604</t>
  </si>
  <si>
    <t>Ulster Dwarf Blue</t>
  </si>
  <si>
    <t>78090101</t>
  </si>
  <si>
    <t>7809</t>
  </si>
  <si>
    <t>30780101</t>
  </si>
  <si>
    <t>3078</t>
  </si>
  <si>
    <t>Superbus</t>
  </si>
  <si>
    <t>34720101</t>
  </si>
  <si>
    <t>3472</t>
  </si>
  <si>
    <t>Golden Queen</t>
  </si>
  <si>
    <t>36010101</t>
  </si>
  <si>
    <t>3601</t>
  </si>
  <si>
    <t>Lemon Queen</t>
  </si>
  <si>
    <t>41770101</t>
  </si>
  <si>
    <t>4177</t>
  </si>
  <si>
    <t>Alabaster</t>
  </si>
  <si>
    <t>33950101</t>
  </si>
  <si>
    <t>3395</t>
  </si>
  <si>
    <t>Leonora</t>
  </si>
  <si>
    <t>69730101</t>
  </si>
  <si>
    <t>6973</t>
  </si>
  <si>
    <t>Concord Grape</t>
  </si>
  <si>
    <t>38920101</t>
  </si>
  <si>
    <t>3892</t>
  </si>
  <si>
    <t>Bilberry Ice</t>
  </si>
  <si>
    <t>34790101</t>
  </si>
  <si>
    <t>3479</t>
  </si>
  <si>
    <t>Aquilegifolium</t>
  </si>
  <si>
    <t>33890101</t>
  </si>
  <si>
    <t>3389</t>
  </si>
  <si>
    <t>62810101</t>
  </si>
  <si>
    <t>6281</t>
  </si>
  <si>
    <t>35420101</t>
  </si>
  <si>
    <t>3542</t>
  </si>
  <si>
    <t>Delavayi</t>
  </si>
  <si>
    <t>28520101</t>
  </si>
  <si>
    <t>2852</t>
  </si>
  <si>
    <t>Candy Girl</t>
  </si>
  <si>
    <t>62800101</t>
  </si>
  <si>
    <t>6280</t>
  </si>
  <si>
    <t>75370101</t>
  </si>
  <si>
    <t>7537</t>
  </si>
  <si>
    <t>Autumn Joy (Herbstfreude)</t>
  </si>
  <si>
    <t>78750101</t>
  </si>
  <si>
    <t>7875</t>
  </si>
  <si>
    <t>Strawberry Frost</t>
  </si>
  <si>
    <t>55040101</t>
  </si>
  <si>
    <t>5504</t>
  </si>
  <si>
    <t>Pink Tanna</t>
  </si>
  <si>
    <t>55060101</t>
  </si>
  <si>
    <t>5506</t>
  </si>
  <si>
    <t>62790101</t>
  </si>
  <si>
    <t>6279</t>
  </si>
  <si>
    <t>Blackthorn</t>
  </si>
  <si>
    <t>35940101</t>
  </si>
  <si>
    <t>3594</t>
  </si>
  <si>
    <t>Mainacht (May Night)</t>
  </si>
  <si>
    <t>11890101</t>
  </si>
  <si>
    <t>1189</t>
  </si>
  <si>
    <t>Herbstonne</t>
  </si>
  <si>
    <t>33590101</t>
  </si>
  <si>
    <t>3359</t>
  </si>
  <si>
    <t>Goldsturm</t>
  </si>
  <si>
    <t>33560101</t>
  </si>
  <si>
    <t>3356</t>
  </si>
  <si>
    <t>Goldquelle</t>
  </si>
  <si>
    <t>91920101</t>
  </si>
  <si>
    <t>9192</t>
  </si>
  <si>
    <t>78570101</t>
  </si>
  <si>
    <t>7857</t>
  </si>
  <si>
    <t>33690101</t>
  </si>
  <si>
    <t>3369</t>
  </si>
  <si>
    <t>Superba</t>
  </si>
  <si>
    <t>33530101</t>
  </si>
  <si>
    <t>3353</t>
  </si>
  <si>
    <t>Aesculifolia</t>
  </si>
  <si>
    <t>36040101</t>
  </si>
  <si>
    <t>3604</t>
  </si>
  <si>
    <t>Var. Tanguticum</t>
  </si>
  <si>
    <t>37440101</t>
  </si>
  <si>
    <t>3744</t>
  </si>
  <si>
    <t>Sissinghurst White</t>
  </si>
  <si>
    <t>33490101</t>
  </si>
  <si>
    <t>3349</t>
  </si>
  <si>
    <t>Mrs Moon</t>
  </si>
  <si>
    <t>11850101</t>
  </si>
  <si>
    <t>1185</t>
  </si>
  <si>
    <t>Blue Ensign</t>
  </si>
  <si>
    <t>33180101</t>
  </si>
  <si>
    <t>3318</t>
  </si>
  <si>
    <t>Arc-En-Ciel</t>
  </si>
  <si>
    <t>88550101</t>
  </si>
  <si>
    <t>8855</t>
  </si>
  <si>
    <t>Commutatum</t>
  </si>
  <si>
    <t>68400101</t>
  </si>
  <si>
    <t>6840</t>
  </si>
  <si>
    <t>Red Riding Hood</t>
  </si>
  <si>
    <t>14110101</t>
  </si>
  <si>
    <t>1411</t>
  </si>
  <si>
    <t>35830101</t>
  </si>
  <si>
    <t>3583</t>
  </si>
  <si>
    <t>Orange Perfection</t>
  </si>
  <si>
    <t>50230101</t>
  </si>
  <si>
    <t>5023</t>
  </si>
  <si>
    <t>44890101</t>
  </si>
  <si>
    <t>4489</t>
  </si>
  <si>
    <t>Nicky</t>
  </si>
  <si>
    <t>40860101</t>
  </si>
  <si>
    <t>4086</t>
  </si>
  <si>
    <t>Laura</t>
  </si>
  <si>
    <t>44400101</t>
  </si>
  <si>
    <t>4440</t>
  </si>
  <si>
    <t>Larissa</t>
  </si>
  <si>
    <t>64960101</t>
  </si>
  <si>
    <t>6496</t>
  </si>
  <si>
    <t>42440101</t>
  </si>
  <si>
    <t>4244</t>
  </si>
  <si>
    <t>David</t>
  </si>
  <si>
    <t>91910101</t>
  </si>
  <si>
    <t>9191</t>
  </si>
  <si>
    <t>12720101</t>
  </si>
  <si>
    <t>1272</t>
  </si>
  <si>
    <t>Polymorpha</t>
  </si>
  <si>
    <t>91900101</t>
  </si>
  <si>
    <t>9190</t>
  </si>
  <si>
    <t>36620101</t>
  </si>
  <si>
    <t>3662</t>
  </si>
  <si>
    <t>Dark Towers</t>
  </si>
  <si>
    <t>15930101</t>
  </si>
  <si>
    <t>1593</t>
  </si>
  <si>
    <t>Raspberry Queen</t>
  </si>
  <si>
    <t>37330101</t>
  </si>
  <si>
    <t>3733</t>
  </si>
  <si>
    <t>Mrs Perry</t>
  </si>
  <si>
    <t>71430101</t>
  </si>
  <si>
    <t>7143</t>
  </si>
  <si>
    <t>Harvest Moon</t>
  </si>
  <si>
    <t>59230101</t>
  </si>
  <si>
    <t>5923</t>
  </si>
  <si>
    <t>Harlem</t>
  </si>
  <si>
    <t>44900101</t>
  </si>
  <si>
    <t>4490</t>
  </si>
  <si>
    <t>Central Park</t>
  </si>
  <si>
    <t>53880101</t>
  </si>
  <si>
    <t>5388</t>
  </si>
  <si>
    <t>Beauty Of Livermere</t>
  </si>
  <si>
    <t>29390102</t>
  </si>
  <si>
    <t>2939</t>
  </si>
  <si>
    <t>2/3</t>
  </si>
  <si>
    <t>88230102</t>
  </si>
  <si>
    <t>8823</t>
  </si>
  <si>
    <t>13950102</t>
  </si>
  <si>
    <t>1395</t>
  </si>
  <si>
    <t>Singing In The Rain</t>
  </si>
  <si>
    <t>84580102</t>
  </si>
  <si>
    <t>8458</t>
  </si>
  <si>
    <t>Scrumdidleumptious</t>
  </si>
  <si>
    <t>29380102</t>
  </si>
  <si>
    <t>2938</t>
  </si>
  <si>
    <t>Pink Double Dandy</t>
  </si>
  <si>
    <t>15990102</t>
  </si>
  <si>
    <t>1599</t>
  </si>
  <si>
    <t>Julia Rose</t>
  </si>
  <si>
    <t>13880102</t>
  </si>
  <si>
    <t>1388</t>
  </si>
  <si>
    <t>Cora Louise</t>
  </si>
  <si>
    <t>65690823</t>
  </si>
  <si>
    <t>6569</t>
  </si>
  <si>
    <t>13870103</t>
  </si>
  <si>
    <t>13873</t>
  </si>
  <si>
    <t>3/5</t>
  </si>
  <si>
    <t>Bartzella</t>
  </si>
  <si>
    <t>84760102</t>
  </si>
  <si>
    <t>8476</t>
  </si>
  <si>
    <t>80380103</t>
  </si>
  <si>
    <t>8038</t>
  </si>
  <si>
    <t>Vogue</t>
  </si>
  <si>
    <t>79330103</t>
  </si>
  <si>
    <t>79333</t>
  </si>
  <si>
    <t>The Fawn</t>
  </si>
  <si>
    <t>79310103</t>
  </si>
  <si>
    <t>7931</t>
  </si>
  <si>
    <t>43790103</t>
  </si>
  <si>
    <t>4379</t>
  </si>
  <si>
    <t>Sorbet</t>
  </si>
  <si>
    <t>03920106</t>
  </si>
  <si>
    <t>6/8</t>
  </si>
  <si>
    <t>Shirley Temple</t>
  </si>
  <si>
    <t>03920103</t>
  </si>
  <si>
    <t>03923</t>
  </si>
  <si>
    <t>03920102</t>
  </si>
  <si>
    <t>03922</t>
  </si>
  <si>
    <t>14420103</t>
  </si>
  <si>
    <t>1442</t>
  </si>
  <si>
    <t>Scarlett O'Hara</t>
  </si>
  <si>
    <t>02310106</t>
  </si>
  <si>
    <t>Sarah Bernhardt</t>
  </si>
  <si>
    <t>02310103</t>
  </si>
  <si>
    <t>02313</t>
  </si>
  <si>
    <t>02310102</t>
  </si>
  <si>
    <t>02312</t>
  </si>
  <si>
    <t>68160103</t>
  </si>
  <si>
    <t>6816</t>
  </si>
  <si>
    <t>Santa Fe</t>
  </si>
  <si>
    <t>82170103</t>
  </si>
  <si>
    <t>8217</t>
  </si>
  <si>
    <t>Red Sarah Bernhardt</t>
  </si>
  <si>
    <t>37540103</t>
  </si>
  <si>
    <t>37543</t>
  </si>
  <si>
    <t>Red Charm</t>
  </si>
  <si>
    <t>37540102</t>
  </si>
  <si>
    <t>3754</t>
  </si>
  <si>
    <t>12420103</t>
  </si>
  <si>
    <t>1242</t>
  </si>
  <si>
    <t>Raspberry Sundae</t>
  </si>
  <si>
    <t>08720103</t>
  </si>
  <si>
    <t>0872</t>
  </si>
  <si>
    <t>Primevere</t>
  </si>
  <si>
    <t>Pink Parfait</t>
  </si>
  <si>
    <t>62730103</t>
  </si>
  <si>
    <t>6273</t>
  </si>
  <si>
    <t>Pink Hawaiian Coral</t>
  </si>
  <si>
    <t>24190103</t>
  </si>
  <si>
    <t>2419</t>
  </si>
  <si>
    <t>Peter Brand</t>
  </si>
  <si>
    <t>35200103</t>
  </si>
  <si>
    <t>3520</t>
  </si>
  <si>
    <t>Pecher</t>
  </si>
  <si>
    <t>37340103</t>
  </si>
  <si>
    <t>3734</t>
  </si>
  <si>
    <t>Paula Fay</t>
  </si>
  <si>
    <t>68140103</t>
  </si>
  <si>
    <t>6814</t>
  </si>
  <si>
    <t>Paul M. Wild</t>
  </si>
  <si>
    <t>31640103</t>
  </si>
  <si>
    <t>3164</t>
  </si>
  <si>
    <t>36430103</t>
  </si>
  <si>
    <t>3643</t>
  </si>
  <si>
    <t>Monsieur Jules Elie</t>
  </si>
  <si>
    <t>03490103</t>
  </si>
  <si>
    <t>0349</t>
  </si>
  <si>
    <t>Miss America</t>
  </si>
  <si>
    <t>79240103</t>
  </si>
  <si>
    <t>7924</t>
  </si>
  <si>
    <t>Madame Calot</t>
  </si>
  <si>
    <t>62740103</t>
  </si>
  <si>
    <t>6274</t>
  </si>
  <si>
    <t>93890103</t>
  </si>
  <si>
    <t>9389</t>
  </si>
  <si>
    <t>Lorelei</t>
  </si>
  <si>
    <t>33440102</t>
  </si>
  <si>
    <t>3344</t>
  </si>
  <si>
    <t>Lemon Chiffon</t>
  </si>
  <si>
    <t>36480103</t>
  </si>
  <si>
    <t>3648</t>
  </si>
  <si>
    <t>Lady Alexandra Duff</t>
  </si>
  <si>
    <t>71840103</t>
  </si>
  <si>
    <t>7184</t>
  </si>
  <si>
    <t>Krinkled White</t>
  </si>
  <si>
    <t>02300106</t>
  </si>
  <si>
    <t>Karl Rosenfield</t>
  </si>
  <si>
    <t>02300103</t>
  </si>
  <si>
    <t>02303</t>
  </si>
  <si>
    <t>02300102</t>
  </si>
  <si>
    <t>02302</t>
  </si>
  <si>
    <t>36400106</t>
  </si>
  <si>
    <t>Kansas</t>
  </si>
  <si>
    <t>36400103</t>
  </si>
  <si>
    <t>3640</t>
  </si>
  <si>
    <t>09930103</t>
  </si>
  <si>
    <t>0993</t>
  </si>
  <si>
    <t>Jacorma</t>
  </si>
  <si>
    <t>14960103</t>
  </si>
  <si>
    <t>1496</t>
  </si>
  <si>
    <t>Immaculée</t>
  </si>
  <si>
    <t>12400103</t>
  </si>
  <si>
    <t>1240</t>
  </si>
  <si>
    <t>Honey Gold</t>
  </si>
  <si>
    <t>43060102</t>
  </si>
  <si>
    <t>4306</t>
  </si>
  <si>
    <t>Henry Bockstoce</t>
  </si>
  <si>
    <t>71880103</t>
  </si>
  <si>
    <t>71883</t>
  </si>
  <si>
    <t>86130103</t>
  </si>
  <si>
    <t>8613</t>
  </si>
  <si>
    <t>Gardenia</t>
  </si>
  <si>
    <t>09880103</t>
  </si>
  <si>
    <t>0988</t>
  </si>
  <si>
    <t>Festiva Maxima</t>
  </si>
  <si>
    <t>36420103</t>
  </si>
  <si>
    <t>3642</t>
  </si>
  <si>
    <t>Felix Crousse</t>
  </si>
  <si>
    <t>03880103</t>
  </si>
  <si>
    <t>03883</t>
  </si>
  <si>
    <t>Duchesse De Nemours</t>
  </si>
  <si>
    <t>45530103</t>
  </si>
  <si>
    <t>4553</t>
  </si>
  <si>
    <t>Do Tell</t>
  </si>
  <si>
    <t>71980103</t>
  </si>
  <si>
    <t>7198</t>
  </si>
  <si>
    <t>62830103</t>
  </si>
  <si>
    <t>6283</t>
  </si>
  <si>
    <t>Coral Sunset</t>
  </si>
  <si>
    <t>67720103</t>
  </si>
  <si>
    <t>6772</t>
  </si>
  <si>
    <t>Coral Charm</t>
  </si>
  <si>
    <t>79210103</t>
  </si>
  <si>
    <t>79213</t>
  </si>
  <si>
    <t>09500103</t>
  </si>
  <si>
    <t>0950</t>
  </si>
  <si>
    <t>Charles White</t>
  </si>
  <si>
    <t>13200103</t>
  </si>
  <si>
    <t>1320</t>
  </si>
  <si>
    <t>Catharina Fontijn</t>
  </si>
  <si>
    <t>36370103</t>
  </si>
  <si>
    <t>3637</t>
  </si>
  <si>
    <t>Bunker Hill</t>
  </si>
  <si>
    <t>12390103</t>
  </si>
  <si>
    <t>1239</t>
  </si>
  <si>
    <t>Buckeye Belle</t>
  </si>
  <si>
    <t>66220103</t>
  </si>
  <si>
    <t>6622</t>
  </si>
  <si>
    <t>Bowl Of Love</t>
  </si>
  <si>
    <t>12380103</t>
  </si>
  <si>
    <t>1238</t>
  </si>
  <si>
    <t>38630106</t>
  </si>
  <si>
    <t>Bowl Of Beauty</t>
  </si>
  <si>
    <t>38630103</t>
  </si>
  <si>
    <t>3863</t>
  </si>
  <si>
    <t>18470103</t>
  </si>
  <si>
    <t>1847</t>
  </si>
  <si>
    <t>Big Ben</t>
  </si>
  <si>
    <t>68240103</t>
  </si>
  <si>
    <t>6824</t>
  </si>
  <si>
    <t>Best Man</t>
  </si>
  <si>
    <t>09890103</t>
  </si>
  <si>
    <t>0989</t>
  </si>
  <si>
    <t>Alexander Fleming</t>
  </si>
  <si>
    <t>03530103</t>
  </si>
  <si>
    <t>0353</t>
  </si>
  <si>
    <t>Alertie</t>
  </si>
  <si>
    <t>12450103</t>
  </si>
  <si>
    <t>1245</t>
  </si>
  <si>
    <t>Angel Cheeks</t>
  </si>
  <si>
    <t>82900101</t>
  </si>
  <si>
    <t>8290</t>
  </si>
  <si>
    <t>Rossii Karasuba</t>
  </si>
  <si>
    <t>62970101</t>
  </si>
  <si>
    <t>6297</t>
  </si>
  <si>
    <t>28070101</t>
  </si>
  <si>
    <t>2807</t>
  </si>
  <si>
    <t>32960101</t>
  </si>
  <si>
    <t>3296</t>
  </si>
  <si>
    <t>07110916</t>
  </si>
  <si>
    <t>07116</t>
  </si>
  <si>
    <t>16/18</t>
  </si>
  <si>
    <t>Star Gazer</t>
  </si>
  <si>
    <t>07110914</t>
  </si>
  <si>
    <t>0711</t>
  </si>
  <si>
    <t>14/16</t>
  </si>
  <si>
    <t>48300916</t>
  </si>
  <si>
    <t>4830</t>
  </si>
  <si>
    <t>Salmon Party</t>
  </si>
  <si>
    <t>16750916</t>
  </si>
  <si>
    <t>1675</t>
  </si>
  <si>
    <t>08670916</t>
  </si>
  <si>
    <t>0867</t>
  </si>
  <si>
    <t>Josephine</t>
  </si>
  <si>
    <t>36140916</t>
  </si>
  <si>
    <t>3614</t>
  </si>
  <si>
    <t>Hachi</t>
  </si>
  <si>
    <t>17890916</t>
  </si>
  <si>
    <t>1789</t>
  </si>
  <si>
    <t>Brasilia</t>
  </si>
  <si>
    <t>50430916</t>
  </si>
  <si>
    <t>5043</t>
  </si>
  <si>
    <t>Bafferari</t>
  </si>
  <si>
    <t>43900912</t>
  </si>
  <si>
    <t>4390</t>
  </si>
  <si>
    <t>12/14</t>
  </si>
  <si>
    <t>Red Twin</t>
  </si>
  <si>
    <t>42410912</t>
  </si>
  <si>
    <t>4241</t>
  </si>
  <si>
    <t>Rozalynn</t>
  </si>
  <si>
    <t>43860912</t>
  </si>
  <si>
    <t>4386</t>
  </si>
  <si>
    <t>Matrix Orange</t>
  </si>
  <si>
    <t>14900912</t>
  </si>
  <si>
    <t>1490</t>
  </si>
  <si>
    <t>Matrix Golden</t>
  </si>
  <si>
    <t>59790912</t>
  </si>
  <si>
    <t>5979</t>
  </si>
  <si>
    <t>Matrix</t>
  </si>
  <si>
    <t>92160912</t>
  </si>
  <si>
    <t>9216</t>
  </si>
  <si>
    <t>73930112</t>
  </si>
  <si>
    <t>7393</t>
  </si>
  <si>
    <t>Gwenn</t>
  </si>
  <si>
    <t>10640912</t>
  </si>
  <si>
    <t>1064</t>
  </si>
  <si>
    <t>Forever Susan</t>
  </si>
  <si>
    <t>17160912</t>
  </si>
  <si>
    <t>1716</t>
  </si>
  <si>
    <t>Blacklist</t>
  </si>
  <si>
    <t>32650101</t>
  </si>
  <si>
    <t>3265</t>
  </si>
  <si>
    <t>The Rocket</t>
  </si>
  <si>
    <t>32630101</t>
  </si>
  <si>
    <t>3263</t>
  </si>
  <si>
    <t>Othello</t>
  </si>
  <si>
    <t>65060101</t>
  </si>
  <si>
    <t>6506</t>
  </si>
  <si>
    <t>34820101</t>
  </si>
  <si>
    <t>3482</t>
  </si>
  <si>
    <t>Desdemona</t>
  </si>
  <si>
    <t>39160101</t>
  </si>
  <si>
    <t>3916</t>
  </si>
  <si>
    <t>07780110</t>
  </si>
  <si>
    <t>0778</t>
  </si>
  <si>
    <t>Kobold</t>
  </si>
  <si>
    <t>06070110</t>
  </si>
  <si>
    <t>0607</t>
  </si>
  <si>
    <t>10/12</t>
  </si>
  <si>
    <t>Alba</t>
  </si>
  <si>
    <t>01610110</t>
  </si>
  <si>
    <t>0161</t>
  </si>
  <si>
    <t>Spicata</t>
  </si>
  <si>
    <t>13190101</t>
  </si>
  <si>
    <t>1319</t>
  </si>
  <si>
    <t>Royal Standard</t>
  </si>
  <si>
    <t>92180101</t>
  </si>
  <si>
    <t>9218</t>
  </si>
  <si>
    <t>58240101</t>
  </si>
  <si>
    <t>5824</t>
  </si>
  <si>
    <t>32460101</t>
  </si>
  <si>
    <t>3246</t>
  </si>
  <si>
    <t>Palmata</t>
  </si>
  <si>
    <t>84700101</t>
  </si>
  <si>
    <t>8470</t>
  </si>
  <si>
    <t>48520101</t>
  </si>
  <si>
    <t>4852</t>
  </si>
  <si>
    <t>73870101</t>
  </si>
  <si>
    <t>7387</t>
  </si>
  <si>
    <t>48510101</t>
  </si>
  <si>
    <t>4851</t>
  </si>
  <si>
    <t>05510101</t>
  </si>
  <si>
    <t>0551</t>
  </si>
  <si>
    <t>Swan In Flight</t>
  </si>
  <si>
    <t>09640101</t>
  </si>
  <si>
    <t>0964</t>
  </si>
  <si>
    <t>Silver Edge</t>
  </si>
  <si>
    <t>56140101</t>
  </si>
  <si>
    <t>5614</t>
  </si>
  <si>
    <t>11980101</t>
  </si>
  <si>
    <t>1198</t>
  </si>
  <si>
    <t>Concord Crush</t>
  </si>
  <si>
    <t>09170101</t>
  </si>
  <si>
    <t>0917</t>
  </si>
  <si>
    <t>50000101</t>
  </si>
  <si>
    <t>5000</t>
  </si>
  <si>
    <t>Butter And Sugar</t>
  </si>
  <si>
    <t>09260101</t>
  </si>
  <si>
    <t>0926</t>
  </si>
  <si>
    <t>Variegata</t>
  </si>
  <si>
    <t>34920101</t>
  </si>
  <si>
    <t>3492</t>
  </si>
  <si>
    <t>Black Form</t>
  </si>
  <si>
    <t>11090101</t>
  </si>
  <si>
    <t>1109</t>
  </si>
  <si>
    <t>Gerald Darby</t>
  </si>
  <si>
    <t>05600101</t>
  </si>
  <si>
    <t>0560</t>
  </si>
  <si>
    <t>78060101</t>
  </si>
  <si>
    <t>7806</t>
  </si>
  <si>
    <t>Dinnerplate Sundae</t>
  </si>
  <si>
    <t>77790101</t>
  </si>
  <si>
    <t>7779</t>
  </si>
  <si>
    <t>Dinnerplate Carrot Cake</t>
  </si>
  <si>
    <t>10250101</t>
  </si>
  <si>
    <t>1025</t>
  </si>
  <si>
    <t>Wide Brim</t>
  </si>
  <si>
    <t>II</t>
  </si>
  <si>
    <t>07060102</t>
  </si>
  <si>
    <t>Undulata Albomarginata</t>
  </si>
  <si>
    <t>07060101</t>
  </si>
  <si>
    <t>0706</t>
  </si>
  <si>
    <t>86930101</t>
  </si>
  <si>
    <t>8693</t>
  </si>
  <si>
    <t>T-Rex</t>
  </si>
  <si>
    <t>37880101</t>
  </si>
  <si>
    <t>3788</t>
  </si>
  <si>
    <t>41820101</t>
  </si>
  <si>
    <t>4182</t>
  </si>
  <si>
    <t>Sunset Grooves</t>
  </si>
  <si>
    <t>10260102</t>
  </si>
  <si>
    <t>Sum And Substance</t>
  </si>
  <si>
    <t>10260101</t>
  </si>
  <si>
    <t>1026</t>
  </si>
  <si>
    <t>50360101</t>
  </si>
  <si>
    <t>5036</t>
  </si>
  <si>
    <t>Stained Glass</t>
  </si>
  <si>
    <t>48250101</t>
  </si>
  <si>
    <t>4825</t>
  </si>
  <si>
    <t>17000101</t>
  </si>
  <si>
    <t>1700</t>
  </si>
  <si>
    <t>So Sweet</t>
  </si>
  <si>
    <t>04980102</t>
  </si>
  <si>
    <t>04980101</t>
  </si>
  <si>
    <t>0498</t>
  </si>
  <si>
    <t>19050101</t>
  </si>
  <si>
    <t>1905</t>
  </si>
  <si>
    <t>40490102</t>
  </si>
  <si>
    <t>Patriot</t>
  </si>
  <si>
    <t>40490101</t>
  </si>
  <si>
    <t>4049</t>
  </si>
  <si>
    <t>32700101</t>
  </si>
  <si>
    <t>3270</t>
  </si>
  <si>
    <t>Night Before Christmas</t>
  </si>
  <si>
    <t>49610101</t>
  </si>
  <si>
    <t>4961</t>
  </si>
  <si>
    <t>Minuteman</t>
  </si>
  <si>
    <t>91830101</t>
  </si>
  <si>
    <t>9183</t>
  </si>
  <si>
    <t>76710101</t>
  </si>
  <si>
    <t>7671</t>
  </si>
  <si>
    <t>Lipstick Blonde</t>
  </si>
  <si>
    <t>65010101</t>
  </si>
  <si>
    <t>6501</t>
  </si>
  <si>
    <t>75150101</t>
  </si>
  <si>
    <t>7515</t>
  </si>
  <si>
    <t>29260101</t>
  </si>
  <si>
    <t>2926</t>
  </si>
  <si>
    <t>21470101</t>
  </si>
  <si>
    <t>2147</t>
  </si>
  <si>
    <t>Krossa Regal</t>
  </si>
  <si>
    <t>65090101</t>
  </si>
  <si>
    <t>6509</t>
  </si>
  <si>
    <t>17510102</t>
  </si>
  <si>
    <t>Halcyon</t>
  </si>
  <si>
    <t>17510101</t>
  </si>
  <si>
    <t>1751</t>
  </si>
  <si>
    <t>56620101</t>
  </si>
  <si>
    <t>5662</t>
  </si>
  <si>
    <t>Guacamole</t>
  </si>
  <si>
    <t>21250101</t>
  </si>
  <si>
    <t>2125</t>
  </si>
  <si>
    <t>Golden Tiara</t>
  </si>
  <si>
    <t>50250101</t>
  </si>
  <si>
    <t>5025</t>
  </si>
  <si>
    <t>Gold Standard</t>
  </si>
  <si>
    <t>65020101</t>
  </si>
  <si>
    <t>6502</t>
  </si>
  <si>
    <t>Fried Bananas</t>
  </si>
  <si>
    <t>09470102</t>
  </si>
  <si>
    <t>Frances Williams</t>
  </si>
  <si>
    <t>09470101</t>
  </si>
  <si>
    <t>0947</t>
  </si>
  <si>
    <t>37300102</t>
  </si>
  <si>
    <t>Francee</t>
  </si>
  <si>
    <t>37300101</t>
  </si>
  <si>
    <t>3730</t>
  </si>
  <si>
    <t>22810101</t>
  </si>
  <si>
    <t>2281</t>
  </si>
  <si>
    <t>First Frost</t>
  </si>
  <si>
    <t>41190101</t>
  </si>
  <si>
    <t>4119</t>
  </si>
  <si>
    <t>Fragrant Bouquet</t>
  </si>
  <si>
    <t>34560101</t>
  </si>
  <si>
    <t>3456</t>
  </si>
  <si>
    <t>76450101</t>
  </si>
  <si>
    <t>7645</t>
  </si>
  <si>
    <t>First Blush</t>
  </si>
  <si>
    <t>13940101</t>
  </si>
  <si>
    <t>1394</t>
  </si>
  <si>
    <t>Fire And Ice</t>
  </si>
  <si>
    <t>05700102</t>
  </si>
  <si>
    <t>Elegans</t>
  </si>
  <si>
    <t>05700101</t>
  </si>
  <si>
    <t>0570</t>
  </si>
  <si>
    <t>82680101</t>
  </si>
  <si>
    <t>8268</t>
  </si>
  <si>
    <t>24690101</t>
  </si>
  <si>
    <t>2469</t>
  </si>
  <si>
    <t>89770101</t>
  </si>
  <si>
    <t>8977</t>
  </si>
  <si>
    <t>Dream Queen</t>
  </si>
  <si>
    <t>47260101</t>
  </si>
  <si>
    <t>4726</t>
  </si>
  <si>
    <t>Colored Hulk</t>
  </si>
  <si>
    <t>02490101</t>
  </si>
  <si>
    <t>0249</t>
  </si>
  <si>
    <t>Color Festival</t>
  </si>
  <si>
    <t>62220101</t>
  </si>
  <si>
    <t>6222</t>
  </si>
  <si>
    <t>Bulletproof</t>
  </si>
  <si>
    <t>34540101</t>
  </si>
  <si>
    <t>3454</t>
  </si>
  <si>
    <t>Brother Stephan</t>
  </si>
  <si>
    <t>16120101</t>
  </si>
  <si>
    <t>1612</t>
  </si>
  <si>
    <t>Brim Cup</t>
  </si>
  <si>
    <t>87240101</t>
  </si>
  <si>
    <t>8724</t>
  </si>
  <si>
    <t>Blue Mouse Ears</t>
  </si>
  <si>
    <t>51640101</t>
  </si>
  <si>
    <t>5164</t>
  </si>
  <si>
    <t>42570101</t>
  </si>
  <si>
    <t>4257</t>
  </si>
  <si>
    <t>Blue Cadet</t>
  </si>
  <si>
    <t>38360102</t>
  </si>
  <si>
    <t>Blue Angel</t>
  </si>
  <si>
    <t>38360101</t>
  </si>
  <si>
    <t>3836</t>
  </si>
  <si>
    <t>09800102</t>
  </si>
  <si>
    <t>Big Daddy</t>
  </si>
  <si>
    <t>09800101</t>
  </si>
  <si>
    <t>0980</t>
  </si>
  <si>
    <t>04960101</t>
  </si>
  <si>
    <t>0496</t>
  </si>
  <si>
    <t>Aureomarginata</t>
  </si>
  <si>
    <t>18430101</t>
  </si>
  <si>
    <t>1843</t>
  </si>
  <si>
    <t>August Moon</t>
  </si>
  <si>
    <t>53790101</t>
  </si>
  <si>
    <t>5379</t>
  </si>
  <si>
    <t>Abiqua Drinking Gourd</t>
  </si>
  <si>
    <t>07990101</t>
  </si>
  <si>
    <t>0799</t>
  </si>
  <si>
    <t>Summer Wine</t>
  </si>
  <si>
    <t>66210101</t>
  </si>
  <si>
    <t>6621</t>
  </si>
  <si>
    <t>Strawberry Candy</t>
  </si>
  <si>
    <t>18170101</t>
  </si>
  <si>
    <t>1817</t>
  </si>
  <si>
    <t>Stella De Oro</t>
  </si>
  <si>
    <t>65050101</t>
  </si>
  <si>
    <t>6505</t>
  </si>
  <si>
    <t>Ruby Stella</t>
  </si>
  <si>
    <t>40910101</t>
  </si>
  <si>
    <t>4091</t>
  </si>
  <si>
    <t>48890101</t>
  </si>
  <si>
    <t>4889</t>
  </si>
  <si>
    <t>Purple D'Oro</t>
  </si>
  <si>
    <t>21760101</t>
  </si>
  <si>
    <t>2176</t>
  </si>
  <si>
    <t>Pardon Me</t>
  </si>
  <si>
    <t>36750101</t>
  </si>
  <si>
    <t>3675</t>
  </si>
  <si>
    <t>Night Embers</t>
  </si>
  <si>
    <t>47750101</t>
  </si>
  <si>
    <t>4775</t>
  </si>
  <si>
    <t>Mauna Loa</t>
  </si>
  <si>
    <t>28090101</t>
  </si>
  <si>
    <t>2809</t>
  </si>
  <si>
    <t>Little Grapette</t>
  </si>
  <si>
    <t>70700101</t>
  </si>
  <si>
    <t>7070</t>
  </si>
  <si>
    <t>Joan Senior</t>
  </si>
  <si>
    <t>80150101</t>
  </si>
  <si>
    <t>8015</t>
  </si>
  <si>
    <t>Hyperion</t>
  </si>
  <si>
    <t>41170101</t>
  </si>
  <si>
    <t>4117</t>
  </si>
  <si>
    <t>Happy Returns</t>
  </si>
  <si>
    <t>43270101</t>
  </si>
  <si>
    <t>4327</t>
  </si>
  <si>
    <t>Gentle Shepherd</t>
  </si>
  <si>
    <t>67810101</t>
  </si>
  <si>
    <t>6781</t>
  </si>
  <si>
    <t>Chicago Apache</t>
  </si>
  <si>
    <t>00910101</t>
  </si>
  <si>
    <t>0091</t>
  </si>
  <si>
    <t>Catherine Woodbury</t>
  </si>
  <si>
    <t>15810101</t>
  </si>
  <si>
    <t>1581</t>
  </si>
  <si>
    <t>Bogeyman</t>
  </si>
  <si>
    <t>32230101</t>
  </si>
  <si>
    <t>3223</t>
  </si>
  <si>
    <t>Big Time Happy</t>
  </si>
  <si>
    <t>35600101</t>
  </si>
  <si>
    <t>3560</t>
  </si>
  <si>
    <t>Orientalis (Mixed)</t>
  </si>
  <si>
    <t>02430101</t>
  </si>
  <si>
    <t>0243</t>
  </si>
  <si>
    <t>Double Ellen Purple ®</t>
  </si>
  <si>
    <t>02420101</t>
  </si>
  <si>
    <t>0242</t>
  </si>
  <si>
    <t>Double Ellen Pink ®</t>
  </si>
  <si>
    <t>02410101</t>
  </si>
  <si>
    <t>0241</t>
  </si>
  <si>
    <t>Double Ellen Picotee ®</t>
  </si>
  <si>
    <t>62110101</t>
  </si>
  <si>
    <t>6211</t>
  </si>
  <si>
    <t>Yellow Spider</t>
  </si>
  <si>
    <t>73600101</t>
  </si>
  <si>
    <t>7360</t>
  </si>
  <si>
    <t>73040101</t>
  </si>
  <si>
    <t>7304</t>
  </si>
  <si>
    <t>Luna Roja</t>
  </si>
  <si>
    <t>55930101</t>
  </si>
  <si>
    <t>5593</t>
  </si>
  <si>
    <t>Burning Hearts</t>
  </si>
  <si>
    <t>91810101</t>
  </si>
  <si>
    <t>9181</t>
  </si>
  <si>
    <t>32350101</t>
  </si>
  <si>
    <t>3235</t>
  </si>
  <si>
    <t>32050101</t>
  </si>
  <si>
    <t>3205</t>
  </si>
  <si>
    <t>Moerheim Beauty</t>
  </si>
  <si>
    <t>35370101</t>
  </si>
  <si>
    <t>3537</t>
  </si>
  <si>
    <t>Sombrero</t>
  </si>
  <si>
    <t>06270101</t>
  </si>
  <si>
    <t>0627</t>
  </si>
  <si>
    <t>89370101</t>
  </si>
  <si>
    <t>8937</t>
  </si>
  <si>
    <t>03830101</t>
  </si>
  <si>
    <t>0383</t>
  </si>
  <si>
    <t>49960101</t>
  </si>
  <si>
    <t>4996</t>
  </si>
  <si>
    <t>Trifoliata</t>
  </si>
  <si>
    <t>52310101</t>
  </si>
  <si>
    <t>5231</t>
  </si>
  <si>
    <t>91430101</t>
  </si>
  <si>
    <t>9143</t>
  </si>
  <si>
    <t>49030101</t>
  </si>
  <si>
    <t>4903</t>
  </si>
  <si>
    <t>Var. Striatum</t>
  </si>
  <si>
    <t>10290101</t>
  </si>
  <si>
    <t>1029</t>
  </si>
  <si>
    <t>Tiny Monster</t>
  </si>
  <si>
    <t>65110101</t>
  </si>
  <si>
    <t>6511</t>
  </si>
  <si>
    <t>31940101</t>
  </si>
  <si>
    <t>3194</t>
  </si>
  <si>
    <t>65100101</t>
  </si>
  <si>
    <t>6510</t>
  </si>
  <si>
    <t>Raven</t>
  </si>
  <si>
    <t>00930101</t>
  </si>
  <si>
    <t>0093</t>
  </si>
  <si>
    <t>49040101</t>
  </si>
  <si>
    <t>4904</t>
  </si>
  <si>
    <t>Max Frei</t>
  </si>
  <si>
    <t>83620101</t>
  </si>
  <si>
    <t>8362</t>
  </si>
  <si>
    <t>Kaya</t>
  </si>
  <si>
    <t>90170101</t>
  </si>
  <si>
    <t>9017</t>
  </si>
  <si>
    <t>31910101</t>
  </si>
  <si>
    <t>3191</t>
  </si>
  <si>
    <t>49620101</t>
  </si>
  <si>
    <t>4962</t>
  </si>
  <si>
    <t>Elke</t>
  </si>
  <si>
    <t>11870101</t>
  </si>
  <si>
    <t>1187</t>
  </si>
  <si>
    <t>Delft Blue</t>
  </si>
  <si>
    <t>65080101</t>
  </si>
  <si>
    <t>6508</t>
  </si>
  <si>
    <t>Brookside</t>
  </si>
  <si>
    <t>32580101</t>
  </si>
  <si>
    <t>3258</t>
  </si>
  <si>
    <t>Ballerina</t>
  </si>
  <si>
    <t>27370101</t>
  </si>
  <si>
    <t>2737</t>
  </si>
  <si>
    <t>34570101</t>
  </si>
  <si>
    <t>3457</t>
  </si>
  <si>
    <t>Album</t>
  </si>
  <si>
    <t>89530101</t>
  </si>
  <si>
    <t>8953</t>
  </si>
  <si>
    <t>37060101</t>
  </si>
  <si>
    <t>3706</t>
  </si>
  <si>
    <t>Venusta</t>
  </si>
  <si>
    <t>95830101</t>
  </si>
  <si>
    <t>9583</t>
  </si>
  <si>
    <t>49480101</t>
  </si>
  <si>
    <t>4948</t>
  </si>
  <si>
    <t>Gateway</t>
  </si>
  <si>
    <t>31900101</t>
  </si>
  <si>
    <t>3190</t>
  </si>
  <si>
    <t>Little Joe</t>
  </si>
  <si>
    <t>44560101</t>
  </si>
  <si>
    <t>4456</t>
  </si>
  <si>
    <t>31690101</t>
  </si>
  <si>
    <t>3169</t>
  </si>
  <si>
    <t>Niveum</t>
  </si>
  <si>
    <t>86880101</t>
  </si>
  <si>
    <t>8688</t>
  </si>
  <si>
    <t>Orange Queen</t>
  </si>
  <si>
    <t>31680101</t>
  </si>
  <si>
    <t>3168</t>
  </si>
  <si>
    <t>Sulphureum</t>
  </si>
  <si>
    <t>35350101</t>
  </si>
  <si>
    <t>3535</t>
  </si>
  <si>
    <t>Pretty In Pink</t>
  </si>
  <si>
    <t>31560101</t>
  </si>
  <si>
    <t>3156</t>
  </si>
  <si>
    <t>Rubrum</t>
  </si>
  <si>
    <t>42370101</t>
  </si>
  <si>
    <t>4237</t>
  </si>
  <si>
    <t>Lilafee</t>
  </si>
  <si>
    <t>36560101</t>
  </si>
  <si>
    <t>3656</t>
  </si>
  <si>
    <t>Frohnleiten</t>
  </si>
  <si>
    <t>13180101</t>
  </si>
  <si>
    <t>1318</t>
  </si>
  <si>
    <t>73360101</t>
  </si>
  <si>
    <t>7336</t>
  </si>
  <si>
    <t>Arctic Glow</t>
  </si>
  <si>
    <t>49860101</t>
  </si>
  <si>
    <t>4986</t>
  </si>
  <si>
    <t>Green Twister</t>
  </si>
  <si>
    <t>63970101</t>
  </si>
  <si>
    <t>6397</t>
  </si>
  <si>
    <t>Meadia</t>
  </si>
  <si>
    <t>47680102</t>
  </si>
  <si>
    <t>4768</t>
  </si>
  <si>
    <t>Yellow Leaf</t>
  </si>
  <si>
    <t>95790102</t>
  </si>
  <si>
    <t>9579</t>
  </si>
  <si>
    <t>58170101</t>
  </si>
  <si>
    <t>5817</t>
  </si>
  <si>
    <t>08190101</t>
  </si>
  <si>
    <t>0819</t>
  </si>
  <si>
    <t>Luxuriant</t>
  </si>
  <si>
    <t>16010101</t>
  </si>
  <si>
    <t>1601</t>
  </si>
  <si>
    <t>Bacchanal</t>
  </si>
  <si>
    <t>19120101</t>
  </si>
  <si>
    <t>1912</t>
  </si>
  <si>
    <t>08200103</t>
  </si>
  <si>
    <t>08203</t>
  </si>
  <si>
    <t>08200102</t>
  </si>
  <si>
    <t>08202</t>
  </si>
  <si>
    <t>01440103</t>
  </si>
  <si>
    <t>01443</t>
  </si>
  <si>
    <t>Spectabilis</t>
  </si>
  <si>
    <t>01440102</t>
  </si>
  <si>
    <t>01442</t>
  </si>
  <si>
    <t>33120101</t>
  </si>
  <si>
    <t>3312</t>
  </si>
  <si>
    <t>03870101</t>
  </si>
  <si>
    <t>0387</t>
  </si>
  <si>
    <t>Tahiti Sunrise</t>
  </si>
  <si>
    <t>00440101</t>
  </si>
  <si>
    <t>0044</t>
  </si>
  <si>
    <t>Purple Gem</t>
  </si>
  <si>
    <t>52240101</t>
  </si>
  <si>
    <t>5224</t>
  </si>
  <si>
    <t>Playa Blanca</t>
  </si>
  <si>
    <t>00670101</t>
  </si>
  <si>
    <t>0067</t>
  </si>
  <si>
    <t>Park Princess</t>
  </si>
  <si>
    <t>02340101</t>
  </si>
  <si>
    <t>0234</t>
  </si>
  <si>
    <t>Thomas A. Edison</t>
  </si>
  <si>
    <t>11970101</t>
  </si>
  <si>
    <t>1197</t>
  </si>
  <si>
    <t>Summer Sunset</t>
  </si>
  <si>
    <t>44990101</t>
  </si>
  <si>
    <t>4499</t>
  </si>
  <si>
    <t>Santa Claus</t>
  </si>
  <si>
    <t>03800101</t>
  </si>
  <si>
    <t>0380</t>
  </si>
  <si>
    <t>12060101</t>
  </si>
  <si>
    <t>1206</t>
  </si>
  <si>
    <t>Mr.Sandman</t>
  </si>
  <si>
    <t>02320101</t>
  </si>
  <si>
    <t>0232</t>
  </si>
  <si>
    <t>Kelvin Floodlight</t>
  </si>
  <si>
    <t>02330101</t>
  </si>
  <si>
    <t>0233</t>
  </si>
  <si>
    <t>Garden Wonder</t>
  </si>
  <si>
    <t>11710101</t>
  </si>
  <si>
    <t>1171</t>
  </si>
  <si>
    <t>Ferncliff Inspiration</t>
  </si>
  <si>
    <t>47110101</t>
  </si>
  <si>
    <t>4711</t>
  </si>
  <si>
    <t>Ferncliff Illusion</t>
  </si>
  <si>
    <t>62090101</t>
  </si>
  <si>
    <t>6209</t>
  </si>
  <si>
    <t>07630101</t>
  </si>
  <si>
    <t>0763</t>
  </si>
  <si>
    <t>Dazzling Sun</t>
  </si>
  <si>
    <t>16690101</t>
  </si>
  <si>
    <t>1669</t>
  </si>
  <si>
    <t>Cafe Au Lait</t>
  </si>
  <si>
    <t>00630101</t>
  </si>
  <si>
    <t>0063</t>
  </si>
  <si>
    <t>14460101</t>
  </si>
  <si>
    <t>1446</t>
  </si>
  <si>
    <t>Bishop Of Llandaff</t>
  </si>
  <si>
    <t>87710101</t>
  </si>
  <si>
    <t>8771</t>
  </si>
  <si>
    <t>Seattle</t>
  </si>
  <si>
    <t>50220101</t>
  </si>
  <si>
    <t>5022</t>
  </si>
  <si>
    <t>90980101</t>
  </si>
  <si>
    <t>9098</t>
  </si>
  <si>
    <t>90970101</t>
  </si>
  <si>
    <t>9097</t>
  </si>
  <si>
    <t>00490101</t>
  </si>
  <si>
    <t>0049</t>
  </si>
  <si>
    <t>Mystery Day</t>
  </si>
  <si>
    <t>69460101</t>
  </si>
  <si>
    <t>6946</t>
  </si>
  <si>
    <t>Karma Prospero ®</t>
  </si>
  <si>
    <t>49460101</t>
  </si>
  <si>
    <t>4946</t>
  </si>
  <si>
    <t>Karma Gold ®</t>
  </si>
  <si>
    <t>44630101</t>
  </si>
  <si>
    <t>4463</t>
  </si>
  <si>
    <t>Firepot</t>
  </si>
  <si>
    <t>86640101</t>
  </si>
  <si>
    <t>8664</t>
  </si>
  <si>
    <t>Extase</t>
  </si>
  <si>
    <t>84220101</t>
  </si>
  <si>
    <t>8422</t>
  </si>
  <si>
    <t>Caribbean Fantasy</t>
  </si>
  <si>
    <t>94840101</t>
  </si>
  <si>
    <t>9484</t>
  </si>
  <si>
    <t>52960101</t>
  </si>
  <si>
    <t>5296</t>
  </si>
  <si>
    <t>Blue Bell</t>
  </si>
  <si>
    <t>02280101</t>
  </si>
  <si>
    <t>0228</t>
  </si>
  <si>
    <t>Arabian Night</t>
  </si>
  <si>
    <t>50550101</t>
  </si>
  <si>
    <t>5055</t>
  </si>
  <si>
    <t>50540101</t>
  </si>
  <si>
    <t>5054</t>
  </si>
  <si>
    <t>50530101</t>
  </si>
  <si>
    <t>5053</t>
  </si>
  <si>
    <t>50520101</t>
  </si>
  <si>
    <t>5052</t>
  </si>
  <si>
    <t>50510101</t>
  </si>
  <si>
    <t>5051</t>
  </si>
  <si>
    <t>90900108</t>
  </si>
  <si>
    <t>9090</t>
  </si>
  <si>
    <t>8/+</t>
  </si>
  <si>
    <t>60090108</t>
  </si>
  <si>
    <t>6009</t>
  </si>
  <si>
    <t>Red King</t>
  </si>
  <si>
    <t>05560110</t>
  </si>
  <si>
    <t>0556</t>
  </si>
  <si>
    <t>10/+</t>
  </si>
  <si>
    <t>Lucifer</t>
  </si>
  <si>
    <t>44930108</t>
  </si>
  <si>
    <t>4493</t>
  </si>
  <si>
    <t>56010108</t>
  </si>
  <si>
    <t>5601</t>
  </si>
  <si>
    <t>8/10</t>
  </si>
  <si>
    <t>Fire Starter</t>
  </si>
  <si>
    <t>44590106</t>
  </si>
  <si>
    <t>4459</t>
  </si>
  <si>
    <t>6/+</t>
  </si>
  <si>
    <t>Emily Mckenzie</t>
  </si>
  <si>
    <t>65190106</t>
  </si>
  <si>
    <t>6519</t>
  </si>
  <si>
    <t>George Davidson</t>
  </si>
  <si>
    <t>05530107</t>
  </si>
  <si>
    <t>0553</t>
  </si>
  <si>
    <t>7/+</t>
  </si>
  <si>
    <t>Babylon</t>
  </si>
  <si>
    <t>76840101</t>
  </si>
  <si>
    <t>7684</t>
  </si>
  <si>
    <t>Zagreb</t>
  </si>
  <si>
    <t>36210101</t>
  </si>
  <si>
    <t>3621</t>
  </si>
  <si>
    <t>08490101</t>
  </si>
  <si>
    <t>0849</t>
  </si>
  <si>
    <t>Rosea</t>
  </si>
  <si>
    <t>01430101</t>
  </si>
  <si>
    <t>0143</t>
  </si>
  <si>
    <t>Majalis</t>
  </si>
  <si>
    <t>58760101</t>
  </si>
  <si>
    <t>5876</t>
  </si>
  <si>
    <t>Taroudant</t>
  </si>
  <si>
    <t>90870101</t>
  </si>
  <si>
    <t>9087</t>
  </si>
  <si>
    <t>04360101</t>
  </si>
  <si>
    <t>0436</t>
  </si>
  <si>
    <t>Richard Wallace</t>
  </si>
  <si>
    <t>28580101</t>
  </si>
  <si>
    <t>2858</t>
  </si>
  <si>
    <t>Red Futurity</t>
  </si>
  <si>
    <t>44780101</t>
  </si>
  <si>
    <t>4478</t>
  </si>
  <si>
    <t>Pink Futurity</t>
  </si>
  <si>
    <t>11170101</t>
  </si>
  <si>
    <t>1117</t>
  </si>
  <si>
    <t>Sarastro</t>
  </si>
  <si>
    <t>51030116</t>
  </si>
  <si>
    <t>5103</t>
  </si>
  <si>
    <t>Morning Sun</t>
  </si>
  <si>
    <t>57010116</t>
  </si>
  <si>
    <t>5701</t>
  </si>
  <si>
    <t>Dubai Nights</t>
  </si>
  <si>
    <t>53600116</t>
  </si>
  <si>
    <t>5360</t>
  </si>
  <si>
    <t>90830116</t>
  </si>
  <si>
    <t>9083</t>
  </si>
  <si>
    <t>53160101</t>
  </si>
  <si>
    <t>5316</t>
  </si>
  <si>
    <t>Hadspen Cream</t>
  </si>
  <si>
    <t>10870101</t>
  </si>
  <si>
    <t>1087</t>
  </si>
  <si>
    <t>13810101</t>
  </si>
  <si>
    <t>1381</t>
  </si>
  <si>
    <t>00840101</t>
  </si>
  <si>
    <t>0084</t>
  </si>
  <si>
    <t>34750101</t>
  </si>
  <si>
    <t>3475</t>
  </si>
  <si>
    <t>Macrophylla</t>
  </si>
  <si>
    <t>53760101</t>
  </si>
  <si>
    <t>5376</t>
  </si>
  <si>
    <t>Winterglow</t>
  </si>
  <si>
    <t>48440101</t>
  </si>
  <si>
    <t>4844</t>
  </si>
  <si>
    <t>62960101</t>
  </si>
  <si>
    <t>6296</t>
  </si>
  <si>
    <t>28080101</t>
  </si>
  <si>
    <t>2808</t>
  </si>
  <si>
    <t>89030102</t>
  </si>
  <si>
    <t>8903</t>
  </si>
  <si>
    <t>89000102</t>
  </si>
  <si>
    <t>8900</t>
  </si>
  <si>
    <t>89020102</t>
  </si>
  <si>
    <t>8902</t>
  </si>
  <si>
    <t>14540102</t>
  </si>
  <si>
    <t>1454</t>
  </si>
  <si>
    <t>78800102</t>
  </si>
  <si>
    <t>7880</t>
  </si>
  <si>
    <t>90190102</t>
  </si>
  <si>
    <t>9019</t>
  </si>
  <si>
    <t>51220102</t>
  </si>
  <si>
    <t>5122</t>
  </si>
  <si>
    <t>50190102</t>
  </si>
  <si>
    <t>5019</t>
  </si>
  <si>
    <t>34450102</t>
  </si>
  <si>
    <t>3445</t>
  </si>
  <si>
    <t>56630102</t>
  </si>
  <si>
    <t>5663</t>
  </si>
  <si>
    <t>64950102</t>
  </si>
  <si>
    <t>6495</t>
  </si>
  <si>
    <t>52290102</t>
  </si>
  <si>
    <t>5229</t>
  </si>
  <si>
    <t>01950102</t>
  </si>
  <si>
    <t>0195</t>
  </si>
  <si>
    <t>Rheinland</t>
  </si>
  <si>
    <t>09430102</t>
  </si>
  <si>
    <t>0943</t>
  </si>
  <si>
    <t>Peach Blossom</t>
  </si>
  <si>
    <t>09020102</t>
  </si>
  <si>
    <t>0902</t>
  </si>
  <si>
    <t>Montgomery</t>
  </si>
  <si>
    <t>67010102</t>
  </si>
  <si>
    <t>6701</t>
  </si>
  <si>
    <t>66900102</t>
  </si>
  <si>
    <t>6690</t>
  </si>
  <si>
    <t>04110102</t>
  </si>
  <si>
    <t>0411</t>
  </si>
  <si>
    <t>41380102</t>
  </si>
  <si>
    <t>4138</t>
  </si>
  <si>
    <t>84100102</t>
  </si>
  <si>
    <t>8410</t>
  </si>
  <si>
    <t>Maggie Daley</t>
  </si>
  <si>
    <t>87100102</t>
  </si>
  <si>
    <t>8710</t>
  </si>
  <si>
    <t>87090102</t>
  </si>
  <si>
    <t>8709</t>
  </si>
  <si>
    <t>16200102</t>
  </si>
  <si>
    <t>1620</t>
  </si>
  <si>
    <t>Hennie Graafland</t>
  </si>
  <si>
    <t>18860102</t>
  </si>
  <si>
    <t>1886</t>
  </si>
  <si>
    <t>06650102</t>
  </si>
  <si>
    <t>0665</t>
  </si>
  <si>
    <t>Fanal</t>
  </si>
  <si>
    <t>08940102</t>
  </si>
  <si>
    <t>0894</t>
  </si>
  <si>
    <t>Elisabeth Van Veen</t>
  </si>
  <si>
    <t>96830102</t>
  </si>
  <si>
    <t>9683</t>
  </si>
  <si>
    <t>16950102</t>
  </si>
  <si>
    <t>1695</t>
  </si>
  <si>
    <t>47310102</t>
  </si>
  <si>
    <t>4731</t>
  </si>
  <si>
    <t>52380102</t>
  </si>
  <si>
    <t>5238</t>
  </si>
  <si>
    <t>06840102</t>
  </si>
  <si>
    <t>0684</t>
  </si>
  <si>
    <t>Deutschland</t>
  </si>
  <si>
    <t>34180102</t>
  </si>
  <si>
    <t>3418</t>
  </si>
  <si>
    <t>00380102</t>
  </si>
  <si>
    <t>0038</t>
  </si>
  <si>
    <t>05550102</t>
  </si>
  <si>
    <t>0555</t>
  </si>
  <si>
    <t>Bridal Veil</t>
  </si>
  <si>
    <t>71050101</t>
  </si>
  <si>
    <t>7105</t>
  </si>
  <si>
    <t>Jenny</t>
  </si>
  <si>
    <t>30550101</t>
  </si>
  <si>
    <t>3055</t>
  </si>
  <si>
    <t>Tuberosa</t>
  </si>
  <si>
    <t>31200101</t>
  </si>
  <si>
    <t>3120</t>
  </si>
  <si>
    <t>Soulmate</t>
  </si>
  <si>
    <t>70680101</t>
  </si>
  <si>
    <t>7068</t>
  </si>
  <si>
    <t>Ice Ballet</t>
  </si>
  <si>
    <t>47150101</t>
  </si>
  <si>
    <t>4715</t>
  </si>
  <si>
    <t>Hello Yellow</t>
  </si>
  <si>
    <t>30840101</t>
  </si>
  <si>
    <t>3084</t>
  </si>
  <si>
    <t>Sparkles</t>
  </si>
  <si>
    <t>90130101</t>
  </si>
  <si>
    <t>9013</t>
  </si>
  <si>
    <t>30530101</t>
  </si>
  <si>
    <t>3053</t>
  </si>
  <si>
    <t>Dioicus</t>
  </si>
  <si>
    <t>70430101</t>
  </si>
  <si>
    <t>7043</t>
  </si>
  <si>
    <t>Winky Red And White</t>
  </si>
  <si>
    <t>10840101</t>
  </si>
  <si>
    <t>1084</t>
  </si>
  <si>
    <t>Ruby Port</t>
  </si>
  <si>
    <t>82760101</t>
  </si>
  <si>
    <t>8276</t>
  </si>
  <si>
    <t>Blue Barlow</t>
  </si>
  <si>
    <t>13680101</t>
  </si>
  <si>
    <t>1368</t>
  </si>
  <si>
    <t>Black Barlow</t>
  </si>
  <si>
    <t>09770101</t>
  </si>
  <si>
    <t>0977</t>
  </si>
  <si>
    <t>Whirlwind</t>
  </si>
  <si>
    <t>30320101</t>
  </si>
  <si>
    <t>3032</t>
  </si>
  <si>
    <t>September Charm</t>
  </si>
  <si>
    <t>30380101</t>
  </si>
  <si>
    <t>3038</t>
  </si>
  <si>
    <t>Robustissima</t>
  </si>
  <si>
    <t>70820101</t>
  </si>
  <si>
    <t>7082</t>
  </si>
  <si>
    <t>Pamina</t>
  </si>
  <si>
    <t>30340101</t>
  </si>
  <si>
    <t>3034</t>
  </si>
  <si>
    <t>Honorine Jobert</t>
  </si>
  <si>
    <t>52760101</t>
  </si>
  <si>
    <t>5276</t>
  </si>
  <si>
    <t>Loddon Royalist</t>
  </si>
  <si>
    <t>38870101</t>
  </si>
  <si>
    <t>3887</t>
  </si>
  <si>
    <t>84830101</t>
  </si>
  <si>
    <t>8483</t>
  </si>
  <si>
    <t>Summer Beauty</t>
  </si>
  <si>
    <t>55790101</t>
  </si>
  <si>
    <t>5579</t>
  </si>
  <si>
    <t>Millenium</t>
  </si>
  <si>
    <t>01260101</t>
  </si>
  <si>
    <t>0126</t>
  </si>
  <si>
    <t>35730101</t>
  </si>
  <si>
    <t>3573</t>
  </si>
  <si>
    <t>Mollis</t>
  </si>
  <si>
    <t>70790101</t>
  </si>
  <si>
    <t>7079</t>
  </si>
  <si>
    <t>White Superior</t>
  </si>
  <si>
    <t>70720101</t>
  </si>
  <si>
    <t>7072</t>
  </si>
  <si>
    <t>Dr Brouwer</t>
  </si>
  <si>
    <t>48580101</t>
  </si>
  <si>
    <t>4858</t>
  </si>
  <si>
    <t>07360101</t>
  </si>
  <si>
    <t>0736</t>
  </si>
  <si>
    <t>Africanus</t>
  </si>
  <si>
    <t>34830101</t>
  </si>
  <si>
    <t>3483</t>
  </si>
  <si>
    <t>Silver Dance</t>
  </si>
  <si>
    <t>32450101</t>
  </si>
  <si>
    <t>3245</t>
  </si>
  <si>
    <t>Racemosa</t>
  </si>
  <si>
    <t>11190101</t>
  </si>
  <si>
    <t>1119</t>
  </si>
  <si>
    <t>Pink Spike</t>
  </si>
  <si>
    <t>69780101</t>
  </si>
  <si>
    <t>6978</t>
  </si>
  <si>
    <t>30100101</t>
  </si>
  <si>
    <t>3010</t>
  </si>
  <si>
    <t>Brunette</t>
  </si>
  <si>
    <t>34800101</t>
  </si>
  <si>
    <t>3480</t>
  </si>
  <si>
    <t>Atropurpurea</t>
  </si>
  <si>
    <t>12780101</t>
  </si>
  <si>
    <t>1278</t>
  </si>
  <si>
    <t>34590101</t>
  </si>
  <si>
    <t>3459</t>
  </si>
  <si>
    <t>Bicolor</t>
  </si>
  <si>
    <t>30120101</t>
  </si>
  <si>
    <t>3012</t>
  </si>
  <si>
    <t>Napellus</t>
  </si>
  <si>
    <t>10920101</t>
  </si>
  <si>
    <t>1092</t>
  </si>
  <si>
    <t>Summerwine</t>
  </si>
  <si>
    <t>20980101</t>
  </si>
  <si>
    <t>2098</t>
  </si>
  <si>
    <t>Rainbow Ending Blue</t>
  </si>
  <si>
    <t>62160101</t>
  </si>
  <si>
    <t>6216</t>
  </si>
  <si>
    <t>Diadem</t>
  </si>
  <si>
    <t>30040101</t>
  </si>
  <si>
    <t>3004</t>
  </si>
  <si>
    <t>Coronation Gold</t>
  </si>
  <si>
    <t>30030101</t>
  </si>
  <si>
    <t>3003</t>
  </si>
  <si>
    <t>Price Each</t>
  </si>
  <si>
    <t>Qty / 
Box</t>
  </si>
  <si>
    <t>Bulk 
Item #</t>
  </si>
  <si>
    <t>Order 
Qty. Bags</t>
  </si>
  <si>
    <t>Qty /
Bag</t>
  </si>
  <si>
    <t>Bag 
Item #</t>
  </si>
  <si>
    <t>Size</t>
  </si>
  <si>
    <t>Name</t>
  </si>
  <si>
    <t xml:space="preserve">Variety Info
</t>
  </si>
  <si>
    <t xml:space="preserve"> (charged at $0.20 each)</t>
  </si>
  <si>
    <t>Ship full color plant tags:</t>
  </si>
  <si>
    <t xml:space="preserve">Subs allowed:                           </t>
  </si>
  <si>
    <t>Sales Rep:</t>
  </si>
  <si>
    <t>Order date:</t>
  </si>
  <si>
    <t>De Vroomen order #:</t>
  </si>
  <si>
    <t>Requested Delivery Date:</t>
  </si>
  <si>
    <t>Ship via:</t>
  </si>
  <si>
    <t>Bill to:
(if different)</t>
  </si>
  <si>
    <t>Signature:</t>
  </si>
  <si>
    <t>CV#:</t>
  </si>
  <si>
    <t>Expiring:</t>
  </si>
  <si>
    <t>Card #:</t>
  </si>
  <si>
    <t>*Please make sure to fill out a credit application. 
The necessary form can be found on www.devroomen.com</t>
  </si>
  <si>
    <t>Payment Method:</t>
  </si>
  <si>
    <t>Email:</t>
  </si>
  <si>
    <t>Fax #:</t>
  </si>
  <si>
    <t>Phone #:</t>
  </si>
  <si>
    <t>3850 Clearview Ct, Gurnee IL 60031
Phone 847-395-9911   Fax 800-395-9920
sales@devroomen.com   www.devroomen.com</t>
  </si>
  <si>
    <t>Ship to:</t>
  </si>
  <si>
    <t>Customer Name:</t>
  </si>
  <si>
    <t>Customer P.O.#:</t>
  </si>
  <si>
    <t>Customer #:</t>
  </si>
  <si>
    <t>NL1817023</t>
  </si>
  <si>
    <t>NL1817035</t>
  </si>
  <si>
    <t>Otto's Thrill</t>
  </si>
  <si>
    <t>Veitch's Blue</t>
  </si>
  <si>
    <t>Johnson's Blue</t>
  </si>
  <si>
    <t>Caesar's Brother</t>
  </si>
  <si>
    <t>Hewitt's Double</t>
  </si>
  <si>
    <t>Paul's Glory</t>
  </si>
  <si>
    <t>2897</t>
  </si>
  <si>
    <t>28970101</t>
  </si>
  <si>
    <t>2902</t>
  </si>
  <si>
    <t>29020101</t>
  </si>
  <si>
    <t>Black Buddha</t>
  </si>
  <si>
    <t>3167</t>
  </si>
  <si>
    <t>31670101</t>
  </si>
  <si>
    <t>Blue Ice</t>
  </si>
  <si>
    <t>Silver Filigree</t>
  </si>
  <si>
    <t>3192</t>
  </si>
  <si>
    <t>31920101</t>
  </si>
  <si>
    <t>3237</t>
  </si>
  <si>
    <t>32370102</t>
  </si>
  <si>
    <t>3284</t>
  </si>
  <si>
    <t>32840102</t>
  </si>
  <si>
    <t>3299</t>
  </si>
  <si>
    <t>32990102</t>
  </si>
  <si>
    <t>1471</t>
  </si>
  <si>
    <t>14710116</t>
  </si>
  <si>
    <t>Bloody Mary</t>
  </si>
  <si>
    <t>1474</t>
  </si>
  <si>
    <t>14740116</t>
  </si>
  <si>
    <t>1484</t>
  </si>
  <si>
    <t>14840116</t>
  </si>
  <si>
    <t>5895</t>
  </si>
  <si>
    <t>58950101</t>
  </si>
  <si>
    <t>0758</t>
  </si>
  <si>
    <t>07580101</t>
  </si>
  <si>
    <t>Robert Kemp</t>
  </si>
  <si>
    <t>5907</t>
  </si>
  <si>
    <t>59070101</t>
  </si>
  <si>
    <t>Prolificans</t>
  </si>
  <si>
    <t>3373</t>
  </si>
  <si>
    <t>33730108</t>
  </si>
  <si>
    <t>Blue Boy</t>
  </si>
  <si>
    <t>1316</t>
  </si>
  <si>
    <t>13160101</t>
  </si>
  <si>
    <t>1324</t>
  </si>
  <si>
    <t>13240101</t>
  </si>
  <si>
    <t>Fairway Spur</t>
  </si>
  <si>
    <t>Pacific Jewel</t>
  </si>
  <si>
    <t>Pacific Ocean</t>
  </si>
  <si>
    <t>Rip City</t>
  </si>
  <si>
    <t>Aurora</t>
  </si>
  <si>
    <t>8799</t>
  </si>
  <si>
    <t>87990101</t>
  </si>
  <si>
    <t>0897</t>
  </si>
  <si>
    <t>08970101</t>
  </si>
  <si>
    <t>Ann Folkard</t>
  </si>
  <si>
    <t>10140101</t>
  </si>
  <si>
    <t>Joseph Green</t>
  </si>
  <si>
    <t>3089</t>
  </si>
  <si>
    <t>30890101</t>
  </si>
  <si>
    <t>6578</t>
  </si>
  <si>
    <t>65780101</t>
  </si>
  <si>
    <t>Bleeding Hearts</t>
  </si>
  <si>
    <t>8091</t>
  </si>
  <si>
    <t>80910101</t>
  </si>
  <si>
    <t>8184</t>
  </si>
  <si>
    <t>81840101</t>
  </si>
  <si>
    <t>8876</t>
  </si>
  <si>
    <t>88760101</t>
  </si>
  <si>
    <t>9933</t>
  </si>
  <si>
    <t>99330101</t>
  </si>
  <si>
    <t>9956</t>
  </si>
  <si>
    <t>99560101</t>
  </si>
  <si>
    <t>3413</t>
  </si>
  <si>
    <t>34130101</t>
  </si>
  <si>
    <t>Lakeside Dragonfly</t>
  </si>
  <si>
    <t>Mighty Mouse</t>
  </si>
  <si>
    <t>3451</t>
  </si>
  <si>
    <t>34510101</t>
  </si>
  <si>
    <t>3570</t>
  </si>
  <si>
    <t>35700101</t>
  </si>
  <si>
    <t>3685</t>
  </si>
  <si>
    <t>36850101</t>
  </si>
  <si>
    <t>1169</t>
  </si>
  <si>
    <t>11690101</t>
  </si>
  <si>
    <t>3798</t>
  </si>
  <si>
    <t>37980101</t>
  </si>
  <si>
    <t>Amazing Fun</t>
  </si>
  <si>
    <t>Ice Queen</t>
  </si>
  <si>
    <t>1904</t>
  </si>
  <si>
    <t>19040912</t>
  </si>
  <si>
    <t>1913</t>
  </si>
  <si>
    <t>19130912</t>
  </si>
  <si>
    <t>1925</t>
  </si>
  <si>
    <t>19250912</t>
  </si>
  <si>
    <t>Salinero</t>
  </si>
  <si>
    <t>1919</t>
  </si>
  <si>
    <t>19190912</t>
  </si>
  <si>
    <t>Command Performance</t>
  </si>
  <si>
    <t>Dinner Plate</t>
  </si>
  <si>
    <t>Green Lotus</t>
  </si>
  <si>
    <t>9826</t>
  </si>
  <si>
    <t>98260103</t>
  </si>
  <si>
    <t>70023</t>
  </si>
  <si>
    <t>70020102</t>
  </si>
  <si>
    <t>1658</t>
  </si>
  <si>
    <t>16580103</t>
  </si>
  <si>
    <t>9781</t>
  </si>
  <si>
    <t>97810103</t>
  </si>
  <si>
    <t>9491</t>
  </si>
  <si>
    <t>94910103</t>
  </si>
  <si>
    <t>Sweet Sixteen</t>
  </si>
  <si>
    <t>Berry Berry Fine</t>
  </si>
  <si>
    <t>Sonoma Ye Do</t>
  </si>
  <si>
    <t>Yankee Doodle Dandy</t>
  </si>
  <si>
    <t>2449</t>
  </si>
  <si>
    <t>24490101</t>
  </si>
  <si>
    <t>Flamingo Feathers</t>
  </si>
  <si>
    <t>3851</t>
  </si>
  <si>
    <t>38510101</t>
  </si>
  <si>
    <t>Black Beauty</t>
  </si>
  <si>
    <t>Lilac Squirrel</t>
  </si>
  <si>
    <t>3998</t>
  </si>
  <si>
    <t>39980101</t>
  </si>
  <si>
    <t>4064</t>
  </si>
  <si>
    <t>40640101</t>
  </si>
  <si>
    <t>4015</t>
  </si>
  <si>
    <t>40150101</t>
  </si>
  <si>
    <t>Blue Bomb</t>
  </si>
  <si>
    <t>Mother's Choice</t>
  </si>
  <si>
    <r>
      <t xml:space="preserve">Smaller quantities packed in bags
</t>
    </r>
    <r>
      <rPr>
        <sz val="11"/>
        <rFont val="Aptos Narrow"/>
        <family val="2"/>
      </rPr>
      <t>Select from over 600 varieties without 
stocking too much inventory</t>
    </r>
  </si>
  <si>
    <r>
      <t xml:space="preserve">Larger quantities packed in boxes
</t>
    </r>
    <r>
      <rPr>
        <sz val="11"/>
        <color indexed="8"/>
        <rFont val="Aptos Narrow"/>
        <family val="2"/>
      </rPr>
      <t xml:space="preserve">Less handling and waste when planting
</t>
    </r>
    <r>
      <rPr>
        <b/>
        <sz val="11"/>
        <color indexed="8"/>
        <rFont val="Aptos Narrow"/>
        <family val="2"/>
      </rPr>
      <t>VOLUME DISCOUNT PRICING</t>
    </r>
  </si>
  <si>
    <t>Chocoholic PBR</t>
  </si>
  <si>
    <t>Black Pearls PBR</t>
  </si>
  <si>
    <t>Cappuccino PBR</t>
  </si>
  <si>
    <t>Color Flash PBR</t>
  </si>
  <si>
    <t>Delft Lace PBR</t>
  </si>
  <si>
    <t>Hot Pearls PBR</t>
  </si>
  <si>
    <t>Ice Cream PBR</t>
  </si>
  <si>
    <t>Ivory Pearls PBR</t>
  </si>
  <si>
    <t>Lowlands Ruby Red PBR</t>
  </si>
  <si>
    <t>Lowlands White PBR</t>
  </si>
  <si>
    <t>Mighty Chocolate Cherry PBR</t>
  </si>
  <si>
    <t>Moccachino PBR</t>
  </si>
  <si>
    <t>Mojito PBR</t>
  </si>
  <si>
    <t>Satin Pearls PBR</t>
  </si>
  <si>
    <t>Vision ® PBR</t>
  </si>
  <si>
    <t>Vision In Pink PBR</t>
  </si>
  <si>
    <t>Vision In Red PBR</t>
  </si>
  <si>
    <t>Vision Inferno PBR</t>
  </si>
  <si>
    <t>Younique Carmine PBR</t>
  </si>
  <si>
    <t>Younique Lilac PBR</t>
  </si>
  <si>
    <t>Younique Pink PBR</t>
  </si>
  <si>
    <t>Younique Salmon PBR</t>
  </si>
  <si>
    <t>Sparkling Stars Pink PBR</t>
  </si>
  <si>
    <t>Alexander' S Great PBR</t>
  </si>
  <si>
    <t>Jack Frost PBR</t>
  </si>
  <si>
    <t>Silver Heart PBR</t>
  </si>
  <si>
    <t>Crystal Clear PBR</t>
  </si>
  <si>
    <t>Harlequin PBR</t>
  </si>
  <si>
    <t>Red Fountain PBR</t>
  </si>
  <si>
    <t>Valentine PBR</t>
  </si>
  <si>
    <t>Big Blue PBR</t>
  </si>
  <si>
    <t>Red Umbrellas PBR</t>
  </si>
  <si>
    <t>Midnight Ghost PBR</t>
  </si>
  <si>
    <t>Rozanne PBR</t>
  </si>
  <si>
    <t>Miss Clementine PBR</t>
  </si>
  <si>
    <t>Festival Pink Lady PBR</t>
  </si>
  <si>
    <t>Bandera PBR</t>
  </si>
  <si>
    <t>Fuego PBR</t>
  </si>
  <si>
    <t>Blue Ivory PBR</t>
  </si>
  <si>
    <t>Earth Angel PBR</t>
  </si>
  <si>
    <t>El Niño PBR</t>
  </si>
  <si>
    <t>Forbidden Fruit PBR</t>
  </si>
  <si>
    <t>June PBR</t>
  </si>
  <si>
    <t>Liberty PBR</t>
  </si>
  <si>
    <t>Sorbet PBR</t>
  </si>
  <si>
    <t>Touch Of Class PBR</t>
  </si>
  <si>
    <t>Little Rocket PBR</t>
  </si>
  <si>
    <t>Muscadet PBR</t>
  </si>
  <si>
    <t>Bee Free PBR</t>
  </si>
  <si>
    <t>Bee Happy PBR</t>
  </si>
  <si>
    <t>Grenadine Dream PBR</t>
  </si>
  <si>
    <t>Peppermint Twist PBR</t>
  </si>
  <si>
    <t>Pink Marshmallow PBR</t>
  </si>
  <si>
    <t>Ostrich Fern</t>
  </si>
  <si>
    <t>3428</t>
  </si>
  <si>
    <t>Sensitive Fern</t>
  </si>
  <si>
    <t>3429</t>
  </si>
  <si>
    <t>Royal Fern</t>
  </si>
  <si>
    <t>3430</t>
  </si>
  <si>
    <t>Christmas Fern</t>
  </si>
  <si>
    <t>8118</t>
  </si>
  <si>
    <t>Lady Fern</t>
  </si>
  <si>
    <t>7752</t>
  </si>
  <si>
    <t>Cinnamon Fern</t>
  </si>
  <si>
    <t>4990</t>
  </si>
  <si>
    <t>Leatherwood Fern</t>
  </si>
  <si>
    <t>8103</t>
  </si>
  <si>
    <t>Maidenhair Fern</t>
  </si>
  <si>
    <t>7751</t>
  </si>
  <si>
    <t>4412</t>
  </si>
  <si>
    <t>4546</t>
  </si>
  <si>
    <t>4551</t>
  </si>
  <si>
    <t>Cookie Monsters Favourite</t>
  </si>
  <si>
    <t>Elmo</t>
  </si>
  <si>
    <t>Abby Cadabby</t>
  </si>
  <si>
    <t>1324JFF</t>
  </si>
  <si>
    <t>Albo variegata</t>
  </si>
  <si>
    <t>18CELL</t>
  </si>
  <si>
    <t>123418</t>
  </si>
  <si>
    <t>Aureo Variegata</t>
  </si>
  <si>
    <t>380218</t>
  </si>
  <si>
    <t>Beverly Sills</t>
  </si>
  <si>
    <t>7342</t>
  </si>
  <si>
    <t>Firebreather</t>
  </si>
  <si>
    <t>7234</t>
  </si>
  <si>
    <t>Harvest of Memories</t>
  </si>
  <si>
    <t>7346</t>
  </si>
  <si>
    <t>Hemstitched</t>
  </si>
  <si>
    <t>8673</t>
  </si>
  <si>
    <t>Immortality</t>
  </si>
  <si>
    <t>7238</t>
  </si>
  <si>
    <t>Jurassic Park</t>
  </si>
  <si>
    <t>8674</t>
  </si>
  <si>
    <t>Lenora Pearl</t>
  </si>
  <si>
    <t>7231</t>
  </si>
  <si>
    <t>Speeding Again</t>
  </si>
  <si>
    <t>8681</t>
  </si>
  <si>
    <t>Superstition</t>
  </si>
  <si>
    <t>7245</t>
  </si>
  <si>
    <t>Violet Turner</t>
  </si>
  <si>
    <t>1727</t>
  </si>
  <si>
    <t>War Chief</t>
  </si>
  <si>
    <t>7365</t>
  </si>
  <si>
    <t>723418</t>
  </si>
  <si>
    <t>734618</t>
  </si>
  <si>
    <t>867318</t>
  </si>
  <si>
    <t>723818</t>
  </si>
  <si>
    <t>868118</t>
  </si>
  <si>
    <t>172718</t>
  </si>
  <si>
    <t>736518</t>
  </si>
  <si>
    <t>7503</t>
  </si>
  <si>
    <t>6168</t>
  </si>
  <si>
    <t>9371</t>
  </si>
  <si>
    <t>8449</t>
  </si>
  <si>
    <t>750318</t>
  </si>
  <si>
    <t>616818</t>
  </si>
  <si>
    <t>937118</t>
  </si>
  <si>
    <t>723118</t>
  </si>
  <si>
    <t>844918</t>
  </si>
  <si>
    <t>Order 
Qty Boxes</t>
  </si>
  <si>
    <t>Order 
Amount Boxes</t>
  </si>
  <si>
    <t>Order Amount Bags</t>
  </si>
  <si>
    <t>Morning Candle</t>
  </si>
  <si>
    <t>Alcazar</t>
  </si>
  <si>
    <t>3248</t>
  </si>
  <si>
    <t>32480101</t>
  </si>
  <si>
    <t>44120102</t>
  </si>
  <si>
    <t>45460102</t>
  </si>
  <si>
    <t>45510102</t>
  </si>
  <si>
    <t>Apple Blossom</t>
  </si>
  <si>
    <t>3724</t>
  </si>
  <si>
    <t>37240101</t>
  </si>
  <si>
    <t>3884</t>
  </si>
  <si>
    <t>38840101</t>
  </si>
  <si>
    <t>3011</t>
  </si>
  <si>
    <t>30110101</t>
  </si>
  <si>
    <t>Eye Catcher PBR</t>
  </si>
  <si>
    <t>Duchess Marguerite</t>
  </si>
  <si>
    <t>majestic Avrillé</t>
  </si>
  <si>
    <t>7087</t>
  </si>
  <si>
    <t>70870101</t>
  </si>
  <si>
    <t>3757</t>
  </si>
  <si>
    <t>37570101</t>
  </si>
  <si>
    <t>Alice Haslam</t>
  </si>
  <si>
    <t>3756</t>
  </si>
  <si>
    <t>37560101</t>
  </si>
  <si>
    <t>3758</t>
  </si>
  <si>
    <t>37580102</t>
  </si>
  <si>
    <t>Mighty Max PBR</t>
  </si>
  <si>
    <t>Pretty in Pink PBR</t>
  </si>
  <si>
    <t>0904</t>
  </si>
  <si>
    <t>09040101</t>
  </si>
  <si>
    <t>Spotlight</t>
  </si>
  <si>
    <t>0809</t>
  </si>
  <si>
    <t>08090102</t>
  </si>
  <si>
    <t>Vision in White Delight PBR</t>
  </si>
  <si>
    <t>Vision Vulcano</t>
  </si>
  <si>
    <t>1205</t>
  </si>
  <si>
    <t>12050102</t>
  </si>
  <si>
    <t>3770</t>
  </si>
  <si>
    <t>37700102</t>
  </si>
  <si>
    <t>Sparkling Stars Red</t>
  </si>
  <si>
    <t>Sparkling Stars White</t>
  </si>
  <si>
    <t>Red Symphony</t>
  </si>
  <si>
    <t>Strawberry Blush</t>
  </si>
  <si>
    <t>3956</t>
  </si>
  <si>
    <t>39560116</t>
  </si>
  <si>
    <t>Apricot Frost</t>
  </si>
  <si>
    <t>China Doll</t>
  </si>
  <si>
    <t>Tropical Yellow</t>
  </si>
  <si>
    <t>7579</t>
  </si>
  <si>
    <t>75790101</t>
  </si>
  <si>
    <t>3773</t>
  </si>
  <si>
    <t>37730108</t>
  </si>
  <si>
    <t>Start of East</t>
  </si>
  <si>
    <t>8187</t>
  </si>
  <si>
    <t>81870101</t>
  </si>
  <si>
    <t>Bull's Pride</t>
  </si>
  <si>
    <t>Camelot</t>
  </si>
  <si>
    <t>GoGo Orange</t>
  </si>
  <si>
    <t>GoGo Pink</t>
  </si>
  <si>
    <t>GoGo Red</t>
  </si>
  <si>
    <t>GoGo Speckled</t>
  </si>
  <si>
    <t>GoGo White</t>
  </si>
  <si>
    <t>3799</t>
  </si>
  <si>
    <t>37990101</t>
  </si>
  <si>
    <t>3805</t>
  </si>
  <si>
    <t>38050101</t>
  </si>
  <si>
    <t>peltata</t>
  </si>
  <si>
    <t>3782</t>
  </si>
  <si>
    <t>37820101</t>
  </si>
  <si>
    <t>4975</t>
  </si>
  <si>
    <t>49750101</t>
  </si>
  <si>
    <t>3811</t>
  </si>
  <si>
    <t>38110101</t>
  </si>
  <si>
    <t>4359</t>
  </si>
  <si>
    <t>43590101</t>
  </si>
  <si>
    <t>6616</t>
  </si>
  <si>
    <t>66160101</t>
  </si>
  <si>
    <t>5890</t>
  </si>
  <si>
    <t>58900101</t>
  </si>
  <si>
    <t>bourgatii</t>
  </si>
  <si>
    <t>3806</t>
  </si>
  <si>
    <t>38060101</t>
  </si>
  <si>
    <t>Blind Date</t>
  </si>
  <si>
    <t>plena</t>
  </si>
  <si>
    <t>BeePub</t>
  </si>
  <si>
    <t>1014</t>
  </si>
  <si>
    <t>7073</t>
  </si>
  <si>
    <t>70730101</t>
  </si>
  <si>
    <t>sanguineum</t>
  </si>
  <si>
    <t>Firestarter</t>
  </si>
  <si>
    <t>Mai Tai</t>
  </si>
  <si>
    <t>3813</t>
  </si>
  <si>
    <t>38130101</t>
  </si>
  <si>
    <t>3825</t>
  </si>
  <si>
    <t>38250101</t>
  </si>
  <si>
    <t>Tie Dye</t>
  </si>
  <si>
    <t>Orange Marble</t>
  </si>
  <si>
    <t>Red Oriole</t>
  </si>
  <si>
    <t>variegata Oriole</t>
  </si>
  <si>
    <t>3826</t>
  </si>
  <si>
    <t>38260101</t>
  </si>
  <si>
    <t>0079</t>
  </si>
  <si>
    <t>00790101</t>
  </si>
  <si>
    <t>3835</t>
  </si>
  <si>
    <t>38350101</t>
  </si>
  <si>
    <t>Galactic Blush</t>
  </si>
  <si>
    <t>Mount Helena</t>
  </si>
  <si>
    <t>Naughty Red</t>
  </si>
  <si>
    <t>Rosy Returns</t>
  </si>
  <si>
    <t>3305</t>
  </si>
  <si>
    <t>33050101</t>
  </si>
  <si>
    <t>Stella De Oro Diploid</t>
  </si>
  <si>
    <t>3306</t>
  </si>
  <si>
    <t>33060101</t>
  </si>
  <si>
    <t>3832</t>
  </si>
  <si>
    <t>38320101</t>
  </si>
  <si>
    <t>3842</t>
  </si>
  <si>
    <t>38420101</t>
  </si>
  <si>
    <t>Heatwave Harmony</t>
  </si>
  <si>
    <t>3866</t>
  </si>
  <si>
    <t>38660101</t>
  </si>
  <si>
    <t>Lemon Snap</t>
  </si>
  <si>
    <t>Monkey Business</t>
  </si>
  <si>
    <t>3867</t>
  </si>
  <si>
    <t>38670101</t>
  </si>
  <si>
    <t>Smash Hit</t>
  </si>
  <si>
    <t>Vulcan</t>
  </si>
  <si>
    <t>3800JFF</t>
  </si>
  <si>
    <t>Kogesho</t>
  </si>
  <si>
    <t>Miss Apple</t>
  </si>
  <si>
    <t>Peacock Tm Black Joker</t>
  </si>
  <si>
    <t>Peacock Tm Painted Woman</t>
  </si>
  <si>
    <t>Peacock Tm Tipped In Blue</t>
  </si>
  <si>
    <t>Pseudata Cat's Eye</t>
  </si>
  <si>
    <t>Bbq Banana</t>
  </si>
  <si>
    <t>4967</t>
  </si>
  <si>
    <t>49670916</t>
  </si>
  <si>
    <t>Fancy Dance</t>
  </si>
  <si>
    <t>Purple Dream</t>
  </si>
  <si>
    <t>Red Flash</t>
  </si>
  <si>
    <t>3871</t>
  </si>
  <si>
    <t>38710912</t>
  </si>
  <si>
    <t>Tribal Kiss</t>
  </si>
  <si>
    <t>3913</t>
  </si>
  <si>
    <t>39130916</t>
  </si>
  <si>
    <t>Beauty of Cobham</t>
  </si>
  <si>
    <t>All That Jazz Tm</t>
  </si>
  <si>
    <t>Bowl of Cream</t>
  </si>
  <si>
    <t>7465</t>
  </si>
  <si>
    <t>74650103</t>
  </si>
  <si>
    <t>9480</t>
  </si>
  <si>
    <t>94800103</t>
  </si>
  <si>
    <t>7183</t>
  </si>
  <si>
    <t>71830103</t>
  </si>
  <si>
    <t>King's Day</t>
  </si>
  <si>
    <t>6639</t>
  </si>
  <si>
    <t>66390103</t>
  </si>
  <si>
    <t>Love Affair</t>
  </si>
  <si>
    <t>Lovely Rose</t>
  </si>
  <si>
    <t>3041</t>
  </si>
  <si>
    <t>30410103</t>
  </si>
  <si>
    <t>3048</t>
  </si>
  <si>
    <t>30480103</t>
  </si>
  <si>
    <t>3015</t>
  </si>
  <si>
    <t>30150103</t>
  </si>
  <si>
    <t>Panther Blush</t>
  </si>
  <si>
    <t>2969</t>
  </si>
  <si>
    <t>29690103</t>
  </si>
  <si>
    <t>3019</t>
  </si>
  <si>
    <t>30190103</t>
  </si>
  <si>
    <t>Pinnacle</t>
  </si>
  <si>
    <t>3869</t>
  </si>
  <si>
    <t>38690101</t>
  </si>
  <si>
    <t>russeliana</t>
  </si>
  <si>
    <t>3922</t>
  </si>
  <si>
    <t>39220101</t>
  </si>
  <si>
    <t>3921</t>
  </si>
  <si>
    <t>39210101</t>
  </si>
  <si>
    <t>3924</t>
  </si>
  <si>
    <t>39240101</t>
  </si>
  <si>
    <t>Olympus</t>
  </si>
  <si>
    <t>Orchid Yellow PBR</t>
  </si>
  <si>
    <t>3339</t>
  </si>
  <si>
    <t>33390101</t>
  </si>
  <si>
    <t>2245</t>
  </si>
  <si>
    <t>22450101</t>
  </si>
  <si>
    <t>American Gold Rush</t>
  </si>
  <si>
    <t>3933</t>
  </si>
  <si>
    <t>39330101</t>
  </si>
  <si>
    <t>3926</t>
  </si>
  <si>
    <t>39260101</t>
  </si>
  <si>
    <t>3948</t>
  </si>
  <si>
    <t>39480101</t>
  </si>
  <si>
    <t>Red Thunder</t>
  </si>
  <si>
    <t>Brilliant</t>
  </si>
  <si>
    <t>7564</t>
  </si>
  <si>
    <t>75640101</t>
  </si>
  <si>
    <t>Mojave Jewels Sapphire</t>
  </si>
  <si>
    <t>3380</t>
  </si>
  <si>
    <t>33800101</t>
  </si>
  <si>
    <t>Black Stocking PBR</t>
  </si>
  <si>
    <t>delavayi Album</t>
  </si>
  <si>
    <t>3673</t>
  </si>
  <si>
    <t>36730101</t>
  </si>
  <si>
    <t>3950</t>
  </si>
  <si>
    <t>39500101</t>
  </si>
  <si>
    <t>virginicum Challenger</t>
  </si>
  <si>
    <t>Milk and Honey PBR</t>
  </si>
  <si>
    <t>Younique White PBR</t>
  </si>
  <si>
    <t>Firestars Hotspot</t>
  </si>
  <si>
    <t>Acanthus - page 14</t>
  </si>
  <si>
    <t>Achillea - page 14</t>
  </si>
  <si>
    <t>Aconitum - page 15</t>
  </si>
  <si>
    <t>Actaea - page 15</t>
  </si>
  <si>
    <t>Agapanthus - page 16</t>
  </si>
  <si>
    <t>Alchemilla - page 16</t>
  </si>
  <si>
    <t>Allium - page 17</t>
  </si>
  <si>
    <t>Alstroemeria - page 17</t>
  </si>
  <si>
    <t>Amsonia - page 17</t>
  </si>
  <si>
    <t>Anchusa - page 18</t>
  </si>
  <si>
    <t>Anemone - page 18</t>
  </si>
  <si>
    <t>Aquilegia - page 18</t>
  </si>
  <si>
    <t>Aruncus - page 19</t>
  </si>
  <si>
    <t>Asclepias - page 19</t>
  </si>
  <si>
    <t>Aster - page 20</t>
  </si>
  <si>
    <t>Astilbe Chinensis Sesame Street - page 20</t>
  </si>
  <si>
    <t>Astrantia - page 25</t>
  </si>
  <si>
    <t>Bergenia - page 26</t>
  </si>
  <si>
    <t>Brunnera - page 26</t>
  </si>
  <si>
    <t>Campanula - page 27</t>
  </si>
  <si>
    <t>Canna - page 27</t>
  </si>
  <si>
    <t>Convallaria - page 28</t>
  </si>
  <si>
    <t>Coreopsis - page 28</t>
  </si>
  <si>
    <t>Crocosmia - page 29</t>
  </si>
  <si>
    <t>Dahlia Decoractive - page 30</t>
  </si>
  <si>
    <t>Dahlia Gogo - page 30</t>
  </si>
  <si>
    <t>Darmera - page 34</t>
  </si>
  <si>
    <t>Dicentra - page 34</t>
  </si>
  <si>
    <t>Dodecatheon - page 35</t>
  </si>
  <si>
    <t>Echinacea - page 35</t>
  </si>
  <si>
    <t>Echinops - page 36</t>
  </si>
  <si>
    <t>Epimedium - page 36</t>
  </si>
  <si>
    <t>Eryngium - page 38</t>
  </si>
  <si>
    <t>Eupatorium - page 38</t>
  </si>
  <si>
    <t>Filipendula - page 39</t>
  </si>
  <si>
    <t>Geranium - page 40</t>
  </si>
  <si>
    <t>Geum - page 41</t>
  </si>
  <si>
    <t>Gillenia - page 42</t>
  </si>
  <si>
    <t>Gypsophila - page 42</t>
  </si>
  <si>
    <t>Helenium - page 42</t>
  </si>
  <si>
    <t>Helenium Autumnale - page 42</t>
  </si>
  <si>
    <t>Helianthus - page 43</t>
  </si>
  <si>
    <t>Heliopsis - page 43</t>
  </si>
  <si>
    <t>Helleborus - page 44</t>
  </si>
  <si>
    <t>Hemerocallis - page 44</t>
  </si>
  <si>
    <t>Hosta - page 47</t>
  </si>
  <si>
    <t>Iris Pallida - page 49-50 - bareroot fall delivery only starting Aug. 19th - confirmed separately - page 52</t>
  </si>
  <si>
    <t>Iris Pallida potted - page 49-50 - spring delivery only starting Feb.1st until April 1st - confirmed separately - page 52</t>
  </si>
  <si>
    <t>Kirengeshoma - page 56</t>
  </si>
  <si>
    <t>Kniphofia - page 56</t>
  </si>
  <si>
    <t>Liatris - page 56</t>
  </si>
  <si>
    <t>Ligularia - page 57</t>
  </si>
  <si>
    <t>Monarda - page 60</t>
  </si>
  <si>
    <t>Mukdenia - page 60</t>
  </si>
  <si>
    <t>Paeonia - page 60</t>
  </si>
  <si>
    <t>Papaver - page 68</t>
  </si>
  <si>
    <t>Penstemon - page 69</t>
  </si>
  <si>
    <t>Persicaria - page 69</t>
  </si>
  <si>
    <t>Phlomis - page 70</t>
  </si>
  <si>
    <t>Phlox - page 70</t>
  </si>
  <si>
    <t>Polygonatum - page 72</t>
  </si>
  <si>
    <t>Potentilla - page 72</t>
  </si>
  <si>
    <t>Pulmonaria - page 72</t>
  </si>
  <si>
    <t>Rheum - page 73</t>
  </si>
  <si>
    <t>Rodgersia - page 73</t>
  </si>
  <si>
    <t>Rudbeckia - page 73</t>
  </si>
  <si>
    <t>Salvia - page 74</t>
  </si>
  <si>
    <t>Sanguisorba - page 74</t>
  </si>
  <si>
    <t>Sedum - page 75</t>
  </si>
  <si>
    <t>Sidalcea - page 75</t>
  </si>
  <si>
    <t>Thalictrum - page 76</t>
  </si>
  <si>
    <t>Tradescantia - page 76</t>
  </si>
  <si>
    <t>Trollius - page 77</t>
  </si>
  <si>
    <t>Veronica - page 78</t>
  </si>
  <si>
    <t>Veronicastrum - page 78</t>
  </si>
  <si>
    <t>Dahlia Bishop - page 32</t>
  </si>
  <si>
    <t>Dahlia Dinnerplate - page 32</t>
  </si>
  <si>
    <t>Dahlia (Semi-)Cactus - page 34</t>
  </si>
  <si>
    <t>Iris Germanica bareroot - fall delivery only starting Aug. 19th - confirmed separately - page 53</t>
  </si>
  <si>
    <t>Iris Germanica  potted - spring delivery only starting Feb.1st until April 1st - confirmed separately - page 53</t>
  </si>
  <si>
    <t>Iris ensata - page 54</t>
  </si>
  <si>
    <t>Iris sibirica - page 54</t>
  </si>
  <si>
    <t>Iris - page 55</t>
  </si>
  <si>
    <t>Astilbe - page 21</t>
  </si>
  <si>
    <r>
      <t xml:space="preserve">Arendsii </t>
    </r>
    <r>
      <rPr>
        <b/>
        <i/>
        <sz val="10"/>
        <rFont val="Arial"/>
        <family val="2"/>
      </rPr>
      <t>NEW</t>
    </r>
  </si>
  <si>
    <r>
      <t xml:space="preserve">Paprika </t>
    </r>
    <r>
      <rPr>
        <b/>
        <i/>
        <sz val="10"/>
        <rFont val="Arial"/>
        <family val="2"/>
      </rPr>
      <t>NEW</t>
    </r>
  </si>
  <si>
    <r>
      <t xml:space="preserve">Terracotta </t>
    </r>
    <r>
      <rPr>
        <b/>
        <i/>
        <sz val="10"/>
        <rFont val="Arial"/>
        <family val="2"/>
      </rPr>
      <t>NEW</t>
    </r>
  </si>
  <si>
    <r>
      <t xml:space="preserve">Majestic Tierce </t>
    </r>
    <r>
      <rPr>
        <b/>
        <i/>
        <sz val="10"/>
        <rFont val="Arial"/>
        <family val="2"/>
      </rPr>
      <t>NEW</t>
    </r>
  </si>
  <si>
    <r>
      <t xml:space="preserve">Spring Beauty Pink </t>
    </r>
    <r>
      <rPr>
        <b/>
        <i/>
        <sz val="10"/>
        <rFont val="Arial"/>
        <family val="2"/>
      </rPr>
      <t>NEW</t>
    </r>
  </si>
  <si>
    <r>
      <t xml:space="preserve">Highlight </t>
    </r>
    <r>
      <rPr>
        <b/>
        <i/>
        <sz val="10"/>
        <rFont val="Arial"/>
        <family val="2"/>
      </rPr>
      <t>NEW</t>
    </r>
  </si>
  <si>
    <r>
      <t xml:space="preserve">Washington </t>
    </r>
    <r>
      <rPr>
        <b/>
        <i/>
        <sz val="10"/>
        <rFont val="Arial"/>
        <family val="2"/>
      </rPr>
      <t>NEW</t>
    </r>
  </si>
  <si>
    <r>
      <t xml:space="preserve">Washington in Pink </t>
    </r>
    <r>
      <rPr>
        <b/>
        <i/>
        <sz val="10"/>
        <rFont val="Arial"/>
        <family val="2"/>
      </rPr>
      <t>NEW</t>
    </r>
  </si>
  <si>
    <r>
      <t xml:space="preserve">Zazu </t>
    </r>
    <r>
      <rPr>
        <b/>
        <i/>
        <sz val="10"/>
        <rFont val="Arial"/>
        <family val="2"/>
      </rPr>
      <t>NEW</t>
    </r>
  </si>
  <si>
    <r>
      <t xml:space="preserve">Miss Scarlet </t>
    </r>
    <r>
      <rPr>
        <b/>
        <i/>
        <sz val="10"/>
        <rFont val="Arial"/>
        <family val="2"/>
      </rPr>
      <t>NEW</t>
    </r>
  </si>
  <si>
    <r>
      <t xml:space="preserve">Miya </t>
    </r>
    <r>
      <rPr>
        <b/>
        <i/>
        <sz val="10"/>
        <rFont val="Arial"/>
        <family val="2"/>
      </rPr>
      <t>NEW</t>
    </r>
  </si>
  <si>
    <r>
      <t xml:space="preserve">Pink Umbrella </t>
    </r>
    <r>
      <rPr>
        <b/>
        <i/>
        <sz val="10"/>
        <rFont val="Arial"/>
        <family val="2"/>
      </rPr>
      <t>NEW</t>
    </r>
  </si>
  <si>
    <r>
      <t xml:space="preserve">Bohemian Spartacus </t>
    </r>
    <r>
      <rPr>
        <b/>
        <i/>
        <sz val="10"/>
        <rFont val="Arial"/>
        <family val="2"/>
      </rPr>
      <t>NEW</t>
    </r>
  </si>
  <si>
    <r>
      <t xml:space="preserve">Jolly Hearts Spark PBR </t>
    </r>
    <r>
      <rPr>
        <b/>
        <i/>
        <sz val="10"/>
        <rFont val="Arial"/>
        <family val="2"/>
      </rPr>
      <t>NEW</t>
    </r>
  </si>
  <si>
    <r>
      <t xml:space="preserve">Magnus </t>
    </r>
    <r>
      <rPr>
        <b/>
        <i/>
        <sz val="10"/>
        <rFont val="Arial"/>
        <family val="2"/>
      </rPr>
      <t>NEW</t>
    </r>
  </si>
  <si>
    <r>
      <t xml:space="preserve">Mellow Yellows </t>
    </r>
    <r>
      <rPr>
        <b/>
        <i/>
        <sz val="10"/>
        <rFont val="Arial"/>
        <family val="2"/>
      </rPr>
      <t>NEW</t>
    </r>
  </si>
  <si>
    <r>
      <t xml:space="preserve">White Swan </t>
    </r>
    <r>
      <rPr>
        <b/>
        <i/>
        <sz val="10"/>
        <rFont val="Arial"/>
        <family val="2"/>
      </rPr>
      <t>NEW</t>
    </r>
  </si>
  <si>
    <r>
      <t xml:space="preserve">Amber Queen PBR </t>
    </r>
    <r>
      <rPr>
        <b/>
        <i/>
        <sz val="10"/>
        <rFont val="Arial"/>
        <family val="2"/>
      </rPr>
      <t>NEW</t>
    </r>
  </si>
  <si>
    <r>
      <t xml:space="preserve">Magical White Lagoon </t>
    </r>
    <r>
      <rPr>
        <b/>
        <i/>
        <sz val="10"/>
        <rFont val="Arial"/>
        <family val="2"/>
      </rPr>
      <t>NEW</t>
    </r>
  </si>
  <si>
    <r>
      <t xml:space="preserve">Pink Profusion </t>
    </r>
    <r>
      <rPr>
        <b/>
        <i/>
        <sz val="10"/>
        <rFont val="Arial"/>
        <family val="2"/>
      </rPr>
      <t>NEW</t>
    </r>
  </si>
  <si>
    <r>
      <t xml:space="preserve">Bloomfinity 'Pink Ridge </t>
    </r>
    <r>
      <rPr>
        <b/>
        <i/>
        <sz val="10"/>
        <rFont val="Arial"/>
        <family val="2"/>
      </rPr>
      <t>NEW</t>
    </r>
  </si>
  <si>
    <r>
      <t xml:space="preserve">Bourbon Kings </t>
    </r>
    <r>
      <rPr>
        <b/>
        <i/>
        <sz val="10"/>
        <rFont val="Arial"/>
        <family val="2"/>
      </rPr>
      <t>NEW</t>
    </r>
  </si>
  <si>
    <r>
      <t xml:space="preserve">Dutch Star </t>
    </r>
    <r>
      <rPr>
        <b/>
        <i/>
        <sz val="10"/>
        <rFont val="Arial"/>
        <family val="2"/>
      </rPr>
      <t>NEW</t>
    </r>
  </si>
  <si>
    <r>
      <t xml:space="preserve">Stella Citron </t>
    </r>
    <r>
      <rPr>
        <b/>
        <i/>
        <sz val="10"/>
        <rFont val="Arial"/>
        <family val="2"/>
      </rPr>
      <t>NEW</t>
    </r>
  </si>
  <si>
    <r>
      <t xml:space="preserve">Stella Rouge </t>
    </r>
    <r>
      <rPr>
        <b/>
        <i/>
        <sz val="10"/>
        <rFont val="Arial"/>
        <family val="2"/>
      </rPr>
      <t>NEW</t>
    </r>
  </si>
  <si>
    <r>
      <t xml:space="preserve">Stella Tangerine </t>
    </r>
    <r>
      <rPr>
        <b/>
        <i/>
        <sz val="10"/>
        <rFont val="Arial"/>
        <family val="2"/>
      </rPr>
      <t>NEW</t>
    </r>
  </si>
  <si>
    <r>
      <t xml:space="preserve">Bloodline </t>
    </r>
    <r>
      <rPr>
        <b/>
        <i/>
        <sz val="10"/>
        <rFont val="Arial"/>
        <family val="2"/>
      </rPr>
      <t>NEW</t>
    </r>
  </si>
  <si>
    <r>
      <t xml:space="preserve">Jeddah Tower </t>
    </r>
    <r>
      <rPr>
        <b/>
        <i/>
        <sz val="10"/>
        <rFont val="Arial"/>
        <family val="2"/>
      </rPr>
      <t>NEW</t>
    </r>
  </si>
  <si>
    <r>
      <t xml:space="preserve">Skywriter </t>
    </r>
    <r>
      <rPr>
        <b/>
        <i/>
        <sz val="10"/>
        <rFont val="Arial"/>
        <family val="2"/>
      </rPr>
      <t>NEW</t>
    </r>
  </si>
  <si>
    <t xml:space="preserve">Autumn Rose </t>
  </si>
  <si>
    <t xml:space="preserve">Blue Trill </t>
  </si>
  <si>
    <t xml:space="preserve">Cubs Win It </t>
  </si>
  <si>
    <t xml:space="preserve">Elainealope </t>
  </si>
  <si>
    <r>
      <t xml:space="preserve">Tomos </t>
    </r>
    <r>
      <rPr>
        <b/>
        <i/>
        <sz val="10"/>
        <rFont val="Arial"/>
        <family val="2"/>
      </rPr>
      <t>NEW</t>
    </r>
  </si>
  <si>
    <r>
      <t xml:space="preserve">White Balloons </t>
    </r>
    <r>
      <rPr>
        <b/>
        <i/>
        <sz val="10"/>
        <rFont val="Arial"/>
        <family val="2"/>
      </rPr>
      <t>NEW</t>
    </r>
  </si>
  <si>
    <r>
      <t xml:space="preserve">Bonfire </t>
    </r>
    <r>
      <rPr>
        <b/>
        <i/>
        <sz val="10"/>
        <rFont val="Arial"/>
        <family val="2"/>
      </rPr>
      <t>NEW</t>
    </r>
  </si>
  <si>
    <r>
      <t xml:space="preserve">Captain Freedom </t>
    </r>
    <r>
      <rPr>
        <b/>
        <i/>
        <sz val="10"/>
        <rFont val="Arial"/>
        <family val="2"/>
      </rPr>
      <t>NEW</t>
    </r>
  </si>
  <si>
    <r>
      <t xml:space="preserve">Captain Puggleface </t>
    </r>
    <r>
      <rPr>
        <b/>
        <i/>
        <sz val="10"/>
        <rFont val="Arial"/>
        <family val="2"/>
      </rPr>
      <t>NEW</t>
    </r>
  </si>
  <si>
    <r>
      <t xml:space="preserve">Captain Victory </t>
    </r>
    <r>
      <rPr>
        <b/>
        <i/>
        <sz val="10"/>
        <rFont val="Arial"/>
        <family val="2"/>
      </rPr>
      <t>NEW</t>
    </r>
  </si>
  <si>
    <r>
      <t xml:space="preserve">Miss Willmott </t>
    </r>
    <r>
      <rPr>
        <b/>
        <i/>
        <sz val="10"/>
        <rFont val="Arial"/>
        <family val="2"/>
      </rPr>
      <t>NEW</t>
    </r>
  </si>
  <si>
    <r>
      <t xml:space="preserve">Feathers Flamingo </t>
    </r>
    <r>
      <rPr>
        <b/>
        <i/>
        <sz val="10"/>
        <rFont val="Arial"/>
        <family val="2"/>
      </rPr>
      <t>NEW</t>
    </r>
  </si>
  <si>
    <r>
      <t xml:space="preserve">Feathers Peacock </t>
    </r>
    <r>
      <rPr>
        <b/>
        <i/>
        <sz val="10"/>
        <rFont val="Arial"/>
        <family val="2"/>
      </rPr>
      <t>NEW</t>
    </r>
  </si>
  <si>
    <r>
      <t xml:space="preserve">Korean Snow </t>
    </r>
    <r>
      <rPr>
        <b/>
        <i/>
        <sz val="10"/>
        <rFont val="Arial"/>
        <family val="2"/>
      </rPr>
      <t>NEW</t>
    </r>
  </si>
  <si>
    <r>
      <t xml:space="preserve">Matrona </t>
    </r>
    <r>
      <rPr>
        <b/>
        <i/>
        <sz val="10"/>
        <rFont val="Arial"/>
        <family val="2"/>
      </rPr>
      <t>NEW</t>
    </r>
  </si>
  <si>
    <r>
      <t xml:space="preserve">Red Grape </t>
    </r>
    <r>
      <rPr>
        <b/>
        <i/>
        <sz val="10"/>
        <rFont val="Arial"/>
        <family val="2"/>
      </rPr>
      <t>NEW</t>
    </r>
  </si>
  <si>
    <r>
      <t xml:space="preserve">Summer Swan Song </t>
    </r>
    <r>
      <rPr>
        <b/>
        <i/>
        <sz val="10"/>
        <rFont val="Arial"/>
        <family val="2"/>
      </rPr>
      <t>NEW</t>
    </r>
  </si>
  <si>
    <r>
      <t xml:space="preserve">She's My Star </t>
    </r>
    <r>
      <rPr>
        <b/>
        <i/>
        <sz val="10"/>
        <color theme="1"/>
        <rFont val="Arial"/>
        <family val="2"/>
      </rPr>
      <t>NEW</t>
    </r>
  </si>
  <si>
    <r>
      <t xml:space="preserve">Nice Gal </t>
    </r>
    <r>
      <rPr>
        <b/>
        <i/>
        <sz val="10"/>
        <color theme="1"/>
        <rFont val="Arial"/>
        <family val="2"/>
      </rPr>
      <t>NEW</t>
    </r>
  </si>
  <si>
    <r>
      <t xml:space="preserve">Norma Volz </t>
    </r>
    <r>
      <rPr>
        <b/>
        <i/>
        <sz val="10"/>
        <color theme="1"/>
        <rFont val="Arial"/>
        <family val="2"/>
      </rPr>
      <t>NEW</t>
    </r>
  </si>
  <si>
    <r>
      <t xml:space="preserve">Odile </t>
    </r>
    <r>
      <rPr>
        <b/>
        <i/>
        <sz val="10"/>
        <color theme="1"/>
        <rFont val="Arial"/>
        <family val="2"/>
      </rPr>
      <t>NEW</t>
    </r>
  </si>
  <si>
    <r>
      <t xml:space="preserve">Kelway's Glorious </t>
    </r>
    <r>
      <rPr>
        <b/>
        <i/>
        <sz val="10"/>
        <color theme="1"/>
        <rFont val="Arial"/>
        <family val="2"/>
      </rPr>
      <t>NEW</t>
    </r>
  </si>
  <si>
    <r>
      <t xml:space="preserve">Highlight </t>
    </r>
    <r>
      <rPr>
        <b/>
        <i/>
        <sz val="10"/>
        <color theme="1"/>
        <rFont val="Arial"/>
        <family val="2"/>
      </rPr>
      <t>NEW</t>
    </r>
  </si>
  <si>
    <r>
      <t xml:space="preserve">Bridal Shower </t>
    </r>
    <r>
      <rPr>
        <b/>
        <i/>
        <sz val="10"/>
        <color theme="1"/>
        <rFont val="Arial"/>
        <family val="2"/>
      </rPr>
      <t>NEW</t>
    </r>
  </si>
  <si>
    <r>
      <t xml:space="preserve">Lady Anna </t>
    </r>
    <r>
      <rPr>
        <b/>
        <i/>
        <sz val="10"/>
        <rFont val="Arial"/>
        <family val="2"/>
      </rPr>
      <t>NEW</t>
    </r>
  </si>
  <si>
    <t>Madame de Verneville</t>
  </si>
  <si>
    <t>Madame Emile Debatene</t>
  </si>
  <si>
    <t>Vernonia Ironweed - page 77</t>
  </si>
  <si>
    <t>Paeonia suffruticosa - page 68</t>
  </si>
  <si>
    <t>869815</t>
  </si>
  <si>
    <t>638815</t>
  </si>
  <si>
    <t>869915</t>
  </si>
  <si>
    <t>638615</t>
  </si>
  <si>
    <t>870015</t>
  </si>
  <si>
    <t>638115</t>
  </si>
  <si>
    <t>1 YR</t>
  </si>
  <si>
    <t>869805</t>
  </si>
  <si>
    <t>638805</t>
  </si>
  <si>
    <t>869905</t>
  </si>
  <si>
    <t>638605</t>
  </si>
  <si>
    <t>870005</t>
  </si>
  <si>
    <t>638105</t>
  </si>
  <si>
    <t>Lavender</t>
  </si>
  <si>
    <t>Pink</t>
  </si>
  <si>
    <t>Purple</t>
  </si>
  <si>
    <t>Red</t>
  </si>
  <si>
    <t>White</t>
  </si>
  <si>
    <t>Yellow (High Noon)</t>
  </si>
  <si>
    <t>2 YR</t>
  </si>
  <si>
    <r>
      <t xml:space="preserve">Meeting Point </t>
    </r>
    <r>
      <rPr>
        <b/>
        <i/>
        <sz val="10"/>
        <rFont val="Arial"/>
        <family val="2"/>
      </rPr>
      <t>NEW</t>
    </r>
  </si>
  <si>
    <r>
      <t xml:space="preserve">Pumila </t>
    </r>
    <r>
      <rPr>
        <b/>
        <i/>
        <sz val="10"/>
        <rFont val="Arial"/>
        <family val="2"/>
      </rPr>
      <t>NEW</t>
    </r>
  </si>
  <si>
    <r>
      <t xml:space="preserve">Sprite </t>
    </r>
    <r>
      <rPr>
        <b/>
        <i/>
        <sz val="10"/>
        <rFont val="Arial"/>
        <family val="2"/>
      </rPr>
      <t>NEW</t>
    </r>
  </si>
  <si>
    <r>
      <t xml:space="preserve">Moonbeam </t>
    </r>
    <r>
      <rPr>
        <b/>
        <i/>
        <sz val="10"/>
        <rFont val="Arial"/>
        <family val="2"/>
      </rPr>
      <t>NEW</t>
    </r>
  </si>
  <si>
    <r>
      <t xml:space="preserve">Red Beauty </t>
    </r>
    <r>
      <rPr>
        <b/>
        <i/>
        <sz val="10"/>
        <rFont val="Arial"/>
        <family val="2"/>
      </rPr>
      <t>NEW</t>
    </r>
  </si>
  <si>
    <r>
      <t xml:space="preserve">BloomTime </t>
    </r>
    <r>
      <rPr>
        <b/>
        <i/>
        <sz val="10"/>
        <rFont val="Arial"/>
        <family val="2"/>
      </rPr>
      <t>NEW</t>
    </r>
  </si>
  <si>
    <r>
      <t xml:space="preserve">Salsa </t>
    </r>
    <r>
      <rPr>
        <b/>
        <i/>
        <sz val="10"/>
        <rFont val="Arial"/>
        <family val="2"/>
      </rPr>
      <t>NEW</t>
    </r>
  </si>
  <si>
    <r>
      <t xml:space="preserve">Dizzy </t>
    </r>
    <r>
      <rPr>
        <b/>
        <i/>
        <sz val="10"/>
        <rFont val="Arial"/>
        <family val="2"/>
      </rPr>
      <t>NEW</t>
    </r>
  </si>
  <si>
    <r>
      <t xml:space="preserve">Puffed Cotton </t>
    </r>
    <r>
      <rPr>
        <b/>
        <i/>
        <sz val="10"/>
        <rFont val="Arial"/>
        <family val="2"/>
      </rPr>
      <t>NEW</t>
    </r>
  </si>
  <si>
    <r>
      <t xml:space="preserve">David Ward </t>
    </r>
    <r>
      <rPr>
        <b/>
        <i/>
        <sz val="10"/>
        <rFont val="Arial"/>
        <family val="2"/>
      </rPr>
      <t>NEW</t>
    </r>
  </si>
  <si>
    <r>
      <t xml:space="preserve">Elsie Heugh </t>
    </r>
    <r>
      <rPr>
        <b/>
        <i/>
        <sz val="10"/>
        <rFont val="Arial"/>
        <family val="2"/>
      </rPr>
      <t>NEW</t>
    </r>
  </si>
  <si>
    <t>Calla Lilies- page 26</t>
  </si>
  <si>
    <t>Ferns - page 38</t>
  </si>
  <si>
    <t>Lilium Asiatic - page 57</t>
  </si>
  <si>
    <t>Lilium - page 58</t>
  </si>
  <si>
    <t>Lilium Asiatic Double - page 58</t>
  </si>
  <si>
    <t/>
  </si>
  <si>
    <r>
      <t xml:space="preserve">Make sure to order in time to guarantee full program availability!
Order by </t>
    </r>
    <r>
      <rPr>
        <b/>
        <sz val="14"/>
        <color rgb="FFFF0000"/>
        <rFont val="Aptos Narrow"/>
        <family val="2"/>
      </rPr>
      <t>November 25th 2026 12:00 p.m. (CST)</t>
    </r>
    <r>
      <rPr>
        <b/>
        <sz val="11"/>
        <rFont val="Aptos Narrow"/>
        <family val="2"/>
      </rPr>
      <t xml:space="preserve">
For full program availability we advise you to place your order before this date. After this date we are unable to guarantee full program availability in both bags and boxes. We maintain a large variety of stock through out spring. A sold out list and availability list with current inventory in Gurnee can be found on: www.devroomen.com. For more info please contact your sales representative or our customer service team.</t>
    </r>
  </si>
  <si>
    <t>03880102</t>
  </si>
  <si>
    <t>03880106</t>
  </si>
  <si>
    <t>09880106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</si>
</sst>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
    <numFmt numFmtId="165" formatCode="&quot;$&quot;#,##0.00"/>
  </numFmts>
  <fonts count="23" x14ac:knownFonts="1">
    <font>
      <sz val="10"/>
      <name val="Arial"/>
      <family val="2"/>
    </font>
    <font>
      <sz val="10"/>
      <name val="Arial"/>
      <family val="2"/>
    </font>
    <font>
      <sz val="9"/>
      <name val="Arial"/>
      <family val="2"/>
    </font>
    <font>
      <b/>
      <sz val="9"/>
      <color indexed="8"/>
      <name val="Arial"/>
      <family val="2"/>
    </font>
    <font>
      <b/>
      <sz val="9"/>
      <name val="Arial"/>
      <family val="2"/>
    </font>
    <font>
      <b/>
      <sz val="12"/>
      <name val="Arial"/>
      <family val="2"/>
    </font>
    <font>
      <b/>
      <sz val="11"/>
      <name val="Aptos Narrow"/>
      <family val="2"/>
    </font>
    <font>
      <sz val="11"/>
      <name val="Aptos Narrow"/>
      <family val="2"/>
    </font>
    <font>
      <b/>
      <sz val="10"/>
      <color theme="1"/>
      <name val="Arial"/>
      <family val="2"/>
    </font>
    <font>
      <b/>
      <sz val="26"/>
      <color indexed="8"/>
      <name val="Aptos Narrow"/>
      <family val="2"/>
    </font>
    <font>
      <sz val="9"/>
      <name val="Aptos Narrow"/>
      <family val="2"/>
    </font>
    <font>
      <b/>
      <sz val="28"/>
      <color indexed="8"/>
      <name val="Aptos Narrow"/>
      <family val="2"/>
    </font>
    <font>
      <sz val="8"/>
      <name val="Aptos Narrow"/>
      <family val="2"/>
    </font>
    <font>
      <b/>
      <sz val="9"/>
      <name val="Aptos Narrow"/>
      <family val="2"/>
    </font>
    <font>
      <b/>
      <sz val="11"/>
      <color indexed="8"/>
      <name val="Aptos Narrow"/>
      <family val="2"/>
    </font>
    <font>
      <sz val="11"/>
      <color indexed="8"/>
      <name val="Aptos Narrow"/>
      <family val="2"/>
    </font>
    <font>
      <b/>
      <sz val="11"/>
      <color theme="1"/>
      <name val="Calibri"/>
      <family val="2"/>
      <scheme val="minor"/>
    </font>
    <font>
      <b/>
      <sz val="11"/>
      <name val="Calibri"/>
      <family val="2"/>
      <scheme val="minor"/>
    </font>
    <font>
      <b/>
      <sz val="10"/>
      <name val="Arial"/>
      <family val="2"/>
    </font>
    <font>
      <b/>
      <sz val="14"/>
      <color rgb="FFFF0000"/>
      <name val="Aptos Narrow"/>
      <family val="2"/>
    </font>
    <font>
      <b/>
      <i/>
      <sz val="10"/>
      <name val="Arial"/>
      <family val="2"/>
    </font>
    <font>
      <sz val="10"/>
      <color theme="1"/>
      <name val="Arial"/>
      <family val="2"/>
    </font>
    <font>
      <b/>
      <i/>
      <sz val="10"/>
      <color theme="1"/>
      <name val="Arial"/>
      <family val="2"/>
    </font>
  </fonts>
  <fills count="7">
    <fill>
      <patternFill patternType="none"/>
    </fill>
    <fill>
      <patternFill patternType="gray125"/>
    </fill>
    <fill>
      <patternFill patternType="solid">
        <fgColor theme="0" tint="-0.14999847407452621"/>
        <bgColor indexed="64"/>
      </patternFill>
    </fill>
    <fill>
      <patternFill patternType="solid">
        <fgColor indexed="9"/>
        <bgColor indexed="64"/>
      </patternFill>
    </fill>
    <fill>
      <patternFill patternType="solid">
        <fgColor theme="0"/>
        <bgColor indexed="64"/>
      </patternFill>
    </fill>
    <fill>
      <patternFill patternType="solid">
        <fgColor rgb="FFD9D9D9"/>
        <bgColor rgb="FFD9D9D9"/>
      </patternFill>
    </fill>
    <fill>
      <patternFill patternType="solid">
        <fgColor rgb="FFFFFFFF"/>
        <bgColor rgb="FFFFFFFF"/>
      </patternFill>
    </fill>
  </fills>
  <borders count="31">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top/>
      <bottom/>
      <diagonal/>
    </border>
    <border>
      <left style="double">
        <color indexed="64"/>
      </left>
      <right/>
      <top/>
      <bottom/>
      <diagonal/>
    </border>
    <border>
      <left/>
      <right style="double">
        <color indexed="64"/>
      </right>
      <top/>
      <bottom/>
      <diagonal/>
    </border>
    <border>
      <left/>
      <right style="medium">
        <color indexed="64"/>
      </right>
      <top style="thin">
        <color indexed="64"/>
      </top>
      <bottom/>
      <diagonal/>
    </border>
    <border>
      <left/>
      <right/>
      <top style="thin">
        <color indexed="64"/>
      </top>
      <bottom/>
      <diagonal/>
    </border>
    <border>
      <left style="double">
        <color indexed="64"/>
      </left>
      <right/>
      <top style="thin">
        <color indexed="64"/>
      </top>
      <bottom/>
      <diagonal/>
    </border>
    <border>
      <left/>
      <right style="double">
        <color indexed="64"/>
      </right>
      <top style="thin">
        <color indexed="64"/>
      </top>
      <bottom/>
      <diagonal/>
    </border>
    <border>
      <left style="medium">
        <color indexed="64"/>
      </left>
      <right/>
      <top style="thin">
        <color indexed="64"/>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diagonal/>
    </border>
    <border>
      <left style="medium">
        <color indexed="64"/>
      </left>
      <right/>
      <top/>
      <bottom style="thin">
        <color indexed="64"/>
      </bottom>
      <diagonal/>
    </border>
    <border>
      <left/>
      <right/>
      <top style="medium">
        <color indexed="64"/>
      </top>
      <bottom/>
      <diagonal/>
    </border>
    <border>
      <left style="medium">
        <color indexed="64"/>
      </left>
      <right/>
      <top style="medium">
        <color indexed="64"/>
      </top>
      <bottom/>
      <diagonal/>
    </border>
    <border>
      <left/>
      <right style="thin">
        <color indexed="64"/>
      </right>
      <top style="medium">
        <color indexed="64"/>
      </top>
      <bottom/>
      <diagonal/>
    </border>
    <border>
      <left/>
      <right style="thin">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1" fillId="0" borderId="0"/>
  </cellStyleXfs>
  <cellXfs count="158">
    <xf numFmtId="0" fontId="0" fillId="0" borderId="0" xfId="0"/>
    <xf numFmtId="0" fontId="2" fillId="3" borderId="0" xfId="0" applyFont="1" applyFill="1"/>
    <xf numFmtId="164" fontId="2" fillId="3" borderId="0" xfId="0" applyNumberFormat="1" applyFont="1" applyFill="1" applyProtection="1">
      <protection hidden="1"/>
    </xf>
    <xf numFmtId="164" fontId="0" fillId="0" borderId="0" xfId="0" applyNumberFormat="1" applyProtection="1">
      <protection hidden="1"/>
    </xf>
    <xf numFmtId="0" fontId="6" fillId="3" borderId="1" xfId="1" applyFont="1" applyFill="1" applyBorder="1" applyAlignment="1">
      <alignment horizontal="center" vertical="center" wrapText="1"/>
    </xf>
    <xf numFmtId="0" fontId="7" fillId="0" borderId="0" xfId="0" applyFont="1" applyAlignment="1">
      <alignment wrapText="1"/>
    </xf>
    <xf numFmtId="164" fontId="7" fillId="0" borderId="0" xfId="0" applyNumberFormat="1" applyFont="1" applyAlignment="1" applyProtection="1">
      <alignment wrapText="1"/>
      <protection hidden="1"/>
    </xf>
    <xf numFmtId="0" fontId="1" fillId="0" borderId="1" xfId="1" applyBorder="1"/>
    <xf numFmtId="0" fontId="1" fillId="0" borderId="1" xfId="1" applyBorder="1" applyAlignment="1">
      <alignment horizontal="center"/>
    </xf>
    <xf numFmtId="49" fontId="1" fillId="0" borderId="1" xfId="1" applyNumberFormat="1" applyBorder="1" applyAlignment="1">
      <alignment horizontal="center"/>
    </xf>
    <xf numFmtId="165" fontId="1" fillId="0" borderId="1" xfId="1" applyNumberFormat="1" applyBorder="1" applyAlignment="1">
      <alignment horizontal="center"/>
    </xf>
    <xf numFmtId="1" fontId="1" fillId="0" borderId="1" xfId="1" applyNumberFormat="1" applyBorder="1" applyAlignment="1" applyProtection="1">
      <alignment horizontal="center"/>
      <protection locked="0"/>
    </xf>
    <xf numFmtId="165" fontId="1" fillId="0" borderId="1" xfId="0" applyNumberFormat="1" applyFont="1" applyBorder="1" applyAlignment="1">
      <alignment horizontal="center"/>
    </xf>
    <xf numFmtId="1" fontId="1" fillId="0" borderId="1" xfId="1" applyNumberFormat="1" applyBorder="1" applyAlignment="1">
      <alignment horizontal="center"/>
    </xf>
    <xf numFmtId="0" fontId="8" fillId="2" borderId="1" xfId="1" applyFont="1" applyFill="1" applyBorder="1"/>
    <xf numFmtId="0" fontId="10" fillId="3" borderId="24" xfId="0" applyFont="1" applyFill="1" applyBorder="1"/>
    <xf numFmtId="2" fontId="10" fillId="3" borderId="24" xfId="0" applyNumberFormat="1" applyFont="1" applyFill="1" applyBorder="1"/>
    <xf numFmtId="0" fontId="10" fillId="3" borderId="0" xfId="0" applyFont="1" applyFill="1"/>
    <xf numFmtId="2" fontId="10" fillId="3" borderId="0" xfId="0" applyNumberFormat="1" applyFont="1" applyFill="1"/>
    <xf numFmtId="49" fontId="10" fillId="4" borderId="3" xfId="0" applyNumberFormat="1" applyFont="1" applyFill="1" applyBorder="1"/>
    <xf numFmtId="49" fontId="10" fillId="4" borderId="0" xfId="0" applyNumberFormat="1" applyFont="1" applyFill="1" applyAlignment="1">
      <alignment horizontal="center"/>
    </xf>
    <xf numFmtId="49" fontId="10" fillId="4" borderId="0" xfId="0" applyNumberFormat="1" applyFont="1" applyFill="1"/>
    <xf numFmtId="2" fontId="10" fillId="4" borderId="0" xfId="0" applyNumberFormat="1" applyFont="1" applyFill="1"/>
    <xf numFmtId="2" fontId="13" fillId="4" borderId="0" xfId="0" applyNumberFormat="1" applyFont="1" applyFill="1"/>
    <xf numFmtId="2" fontId="12" fillId="4" borderId="0" xfId="0" applyNumberFormat="1" applyFont="1" applyFill="1" applyAlignment="1">
      <alignment horizontal="center"/>
    </xf>
    <xf numFmtId="0" fontId="12" fillId="4" borderId="2" xfId="0" applyFont="1" applyFill="1" applyBorder="1" applyAlignment="1">
      <alignment horizontal="center"/>
    </xf>
    <xf numFmtId="49" fontId="10" fillId="4" borderId="3" xfId="0" applyNumberFormat="1" applyFont="1" applyFill="1" applyBorder="1" applyAlignment="1">
      <alignment horizontal="left"/>
    </xf>
    <xf numFmtId="49" fontId="7" fillId="3" borderId="14" xfId="0" applyNumberFormat="1" applyFont="1" applyFill="1" applyBorder="1" applyAlignment="1">
      <alignment vertical="center"/>
    </xf>
    <xf numFmtId="2" fontId="7" fillId="3" borderId="0" xfId="0" applyNumberFormat="1" applyFont="1" applyFill="1"/>
    <xf numFmtId="0" fontId="7" fillId="3" borderId="0" xfId="0" applyFont="1" applyFill="1"/>
    <xf numFmtId="0" fontId="7" fillId="3" borderId="2" xfId="0" applyFont="1" applyFill="1" applyBorder="1"/>
    <xf numFmtId="49" fontId="7" fillId="3" borderId="3" xfId="0" applyNumberFormat="1" applyFont="1" applyFill="1" applyBorder="1"/>
    <xf numFmtId="49" fontId="7" fillId="3" borderId="0" xfId="0" applyNumberFormat="1" applyFont="1" applyFill="1" applyAlignment="1">
      <alignment horizontal="center"/>
    </xf>
    <xf numFmtId="49" fontId="7" fillId="3" borderId="0" xfId="0" applyNumberFormat="1" applyFont="1" applyFill="1"/>
    <xf numFmtId="49" fontId="7" fillId="3" borderId="0" xfId="0" applyNumberFormat="1" applyFont="1" applyFill="1" applyAlignment="1">
      <alignment horizontal="center" vertical="center"/>
    </xf>
    <xf numFmtId="49" fontId="6" fillId="3" borderId="0" xfId="0" applyNumberFormat="1" applyFont="1" applyFill="1"/>
    <xf numFmtId="2" fontId="7" fillId="3" borderId="0" xfId="0" applyNumberFormat="1" applyFont="1" applyFill="1" applyAlignment="1">
      <alignment vertical="center"/>
    </xf>
    <xf numFmtId="49" fontId="7" fillId="3" borderId="14" xfId="0" applyNumberFormat="1" applyFont="1" applyFill="1" applyBorder="1" applyAlignment="1">
      <alignment wrapText="1"/>
    </xf>
    <xf numFmtId="49" fontId="7" fillId="3" borderId="23" xfId="0" applyNumberFormat="1" applyFont="1" applyFill="1" applyBorder="1" applyAlignment="1">
      <alignment horizontal="left" wrapText="1"/>
    </xf>
    <xf numFmtId="49" fontId="7" fillId="3" borderId="3" xfId="0" applyNumberFormat="1" applyFont="1" applyFill="1" applyBorder="1" applyAlignment="1">
      <alignment horizontal="left" wrapText="1"/>
    </xf>
    <xf numFmtId="49" fontId="7" fillId="3" borderId="0" xfId="0" applyNumberFormat="1" applyFont="1" applyFill="1" applyAlignment="1">
      <alignment horizontal="center" wrapText="1"/>
    </xf>
    <xf numFmtId="49" fontId="7" fillId="3" borderId="0" xfId="0" applyNumberFormat="1" applyFont="1" applyFill="1" applyAlignment="1">
      <alignment wrapText="1"/>
    </xf>
    <xf numFmtId="2" fontId="7" fillId="3" borderId="0" xfId="0" applyNumberFormat="1" applyFont="1" applyFill="1" applyAlignment="1">
      <alignment wrapText="1"/>
    </xf>
    <xf numFmtId="49" fontId="7" fillId="3" borderId="14" xfId="0" applyNumberFormat="1" applyFont="1" applyFill="1" applyBorder="1"/>
    <xf numFmtId="49" fontId="6" fillId="3" borderId="0" xfId="0" applyNumberFormat="1" applyFont="1" applyFill="1" applyAlignment="1">
      <alignment vertical="top" wrapText="1"/>
    </xf>
    <xf numFmtId="2" fontId="6" fillId="3" borderId="0" xfId="0" applyNumberFormat="1" applyFont="1" applyFill="1" applyAlignment="1">
      <alignment vertical="top" wrapText="1"/>
    </xf>
    <xf numFmtId="2" fontId="7" fillId="3" borderId="0" xfId="0" applyNumberFormat="1" applyFont="1" applyFill="1" applyAlignment="1">
      <alignment vertical="top" wrapText="1"/>
    </xf>
    <xf numFmtId="49" fontId="6" fillId="3" borderId="2" xfId="0" applyNumberFormat="1" applyFont="1" applyFill="1" applyBorder="1" applyAlignment="1">
      <alignment vertical="top" wrapText="1"/>
    </xf>
    <xf numFmtId="0" fontId="7" fillId="0" borderId="0" xfId="0" applyFont="1"/>
    <xf numFmtId="49" fontId="7" fillId="3" borderId="3" xfId="0" applyNumberFormat="1" applyFont="1" applyFill="1" applyBorder="1" applyAlignment="1">
      <alignment horizontal="left"/>
    </xf>
    <xf numFmtId="2" fontId="6" fillId="3" borderId="0" xfId="0" applyNumberFormat="1" applyFont="1" applyFill="1"/>
    <xf numFmtId="0" fontId="0" fillId="0" borderId="1" xfId="1" applyFont="1" applyBorder="1"/>
    <xf numFmtId="49" fontId="0" fillId="0" borderId="1" xfId="1" applyNumberFormat="1" applyFont="1" applyBorder="1" applyAlignment="1">
      <alignment horizontal="center"/>
    </xf>
    <xf numFmtId="0" fontId="16" fillId="2" borderId="1" xfId="0" applyFont="1" applyFill="1" applyBorder="1"/>
    <xf numFmtId="0" fontId="17" fillId="2" borderId="1" xfId="0" applyFont="1" applyFill="1" applyBorder="1" applyAlignment="1">
      <alignment horizontal="center"/>
    </xf>
    <xf numFmtId="49" fontId="17" fillId="2" borderId="1" xfId="0" applyNumberFormat="1" applyFont="1" applyFill="1" applyBorder="1" applyAlignment="1">
      <alignment horizontal="center"/>
    </xf>
    <xf numFmtId="165" fontId="17" fillId="2" borderId="1" xfId="0" applyNumberFormat="1" applyFont="1" applyFill="1" applyBorder="1" applyAlignment="1">
      <alignment horizontal="center"/>
    </xf>
    <xf numFmtId="1" fontId="17" fillId="2" borderId="1" xfId="0" applyNumberFormat="1" applyFont="1" applyFill="1" applyBorder="1" applyAlignment="1">
      <alignment horizontal="center"/>
    </xf>
    <xf numFmtId="0" fontId="17" fillId="2" borderId="1" xfId="0" applyFont="1" applyFill="1" applyBorder="1"/>
    <xf numFmtId="165" fontId="17" fillId="2" borderId="1" xfId="0" applyNumberFormat="1" applyFont="1" applyFill="1" applyBorder="1"/>
    <xf numFmtId="1" fontId="17" fillId="2" borderId="1" xfId="0" applyNumberFormat="1" applyFont="1" applyFill="1" applyBorder="1"/>
    <xf numFmtId="0" fontId="0" fillId="0" borderId="1" xfId="1" applyFont="1" applyBorder="1" applyAlignment="1">
      <alignment horizontal="center"/>
    </xf>
    <xf numFmtId="0" fontId="10" fillId="3" borderId="26" xfId="0" applyFont="1" applyFill="1" applyBorder="1"/>
    <xf numFmtId="0" fontId="10" fillId="3" borderId="27" xfId="0" applyFont="1" applyFill="1" applyBorder="1"/>
    <xf numFmtId="0" fontId="7" fillId="3" borderId="27" xfId="0" applyFont="1" applyFill="1" applyBorder="1"/>
    <xf numFmtId="0" fontId="2" fillId="3" borderId="27" xfId="0" applyFont="1" applyFill="1" applyBorder="1"/>
    <xf numFmtId="49" fontId="5" fillId="3" borderId="28" xfId="0" applyNumberFormat="1" applyFont="1" applyFill="1" applyBorder="1" applyAlignment="1">
      <alignment horizontal="center" vertical="center" wrapText="1"/>
    </xf>
    <xf numFmtId="49" fontId="5" fillId="3" borderId="12" xfId="0" applyNumberFormat="1" applyFont="1" applyFill="1" applyBorder="1" applyAlignment="1">
      <alignment horizontal="center" vertical="center" wrapText="1"/>
    </xf>
    <xf numFmtId="49" fontId="4" fillId="3" borderId="12" xfId="0" applyNumberFormat="1" applyFont="1" applyFill="1" applyBorder="1" applyAlignment="1">
      <alignment horizontal="center" vertical="top" wrapText="1"/>
    </xf>
    <xf numFmtId="49" fontId="3" fillId="3" borderId="12" xfId="0" applyNumberFormat="1" applyFont="1" applyFill="1" applyBorder="1" applyAlignment="1">
      <alignment horizontal="center" vertical="top" wrapText="1"/>
    </xf>
    <xf numFmtId="49" fontId="3" fillId="3" borderId="29" xfId="0" applyNumberFormat="1" applyFont="1" applyFill="1" applyBorder="1" applyAlignment="1">
      <alignment horizontal="center" vertical="top" wrapText="1"/>
    </xf>
    <xf numFmtId="49" fontId="7" fillId="3" borderId="14" xfId="0" applyNumberFormat="1" applyFont="1" applyFill="1" applyBorder="1" applyAlignment="1">
      <alignment horizontal="left" vertical="center"/>
    </xf>
    <xf numFmtId="0" fontId="18" fillId="5" borderId="30" xfId="0" applyFont="1" applyFill="1" applyBorder="1" applyAlignment="1">
      <alignment horizontal="left" vertical="center"/>
    </xf>
    <xf numFmtId="0" fontId="18" fillId="5" borderId="30" xfId="0" applyFont="1" applyFill="1" applyBorder="1" applyAlignment="1">
      <alignment horizontal="center" vertical="center"/>
    </xf>
    <xf numFmtId="0" fontId="1" fillId="6" borderId="30" xfId="0" applyFont="1" applyFill="1" applyBorder="1" applyAlignment="1">
      <alignment horizontal="left" vertical="center"/>
    </xf>
    <xf numFmtId="0" fontId="1" fillId="6" borderId="30" xfId="0" applyFont="1" applyFill="1" applyBorder="1" applyAlignment="1">
      <alignment horizontal="center" vertical="center"/>
    </xf>
    <xf numFmtId="165" fontId="1" fillId="6" borderId="30" xfId="0" applyNumberFormat="1" applyFont="1" applyFill="1" applyBorder="1" applyAlignment="1">
      <alignment horizontal="center" vertical="center"/>
    </xf>
    <xf numFmtId="0" fontId="1" fillId="5" borderId="30" xfId="0" applyFont="1" applyFill="1" applyBorder="1" applyAlignment="1">
      <alignment horizontal="center" vertical="center"/>
    </xf>
    <xf numFmtId="165" fontId="1" fillId="5" borderId="30" xfId="0" applyNumberFormat="1" applyFont="1" applyFill="1" applyBorder="1" applyAlignment="1">
      <alignment horizontal="center" vertical="center"/>
    </xf>
    <xf numFmtId="0" fontId="0" fillId="6" borderId="30" xfId="0" applyFill="1" applyBorder="1" applyAlignment="1">
      <alignment horizontal="left" vertical="center"/>
    </xf>
    <xf numFmtId="164" fontId="2" fillId="3" borderId="0" xfId="0" applyNumberFormat="1" applyFont="1" applyFill="1"/>
    <xf numFmtId="164" fontId="0" fillId="0" borderId="0" xfId="0" applyNumberFormat="1"/>
    <xf numFmtId="0" fontId="21" fillId="6" borderId="30" xfId="0" applyFont="1" applyFill="1" applyBorder="1" applyAlignment="1">
      <alignment horizontal="left" vertical="center"/>
    </xf>
    <xf numFmtId="165" fontId="1" fillId="0" borderId="30" xfId="0" applyNumberFormat="1" applyFont="1" applyBorder="1" applyAlignment="1">
      <alignment horizontal="center" vertical="center"/>
    </xf>
    <xf numFmtId="49" fontId="0" fillId="6" borderId="30" xfId="0" applyNumberFormat="1" applyFill="1" applyBorder="1" applyAlignment="1">
      <alignment horizontal="center" vertical="center"/>
    </xf>
    <xf numFmtId="0" fontId="0" fillId="6" borderId="30" xfId="0" applyFill="1" applyBorder="1" applyAlignment="1">
      <alignment horizontal="center" vertical="center"/>
    </xf>
    <xf numFmtId="164" fontId="7" fillId="0" borderId="0" xfId="0" applyNumberFormat="1" applyFont="1" applyAlignment="1">
      <alignment wrapText="1"/>
    </xf>
    <xf numFmtId="16" fontId="0" fillId="6" borderId="30" xfId="0" quotePrefix="1" applyNumberFormat="1" applyFill="1" applyBorder="1" applyAlignment="1">
      <alignment horizontal="center" vertical="center"/>
    </xf>
    <xf numFmtId="0" fontId="0" fillId="6" borderId="30" xfId="0" quotePrefix="1" applyFill="1" applyBorder="1" applyAlignment="1">
      <alignment horizontal="center" vertical="center"/>
    </xf>
    <xf numFmtId="49" fontId="6" fillId="0" borderId="10" xfId="0" applyNumberFormat="1" applyFont="1" applyBorder="1" applyAlignment="1">
      <alignment horizontal="center" vertical="center" wrapText="1"/>
    </xf>
    <xf numFmtId="49" fontId="6" fillId="0" borderId="7" xfId="0" applyNumberFormat="1" applyFont="1" applyBorder="1" applyAlignment="1">
      <alignment horizontal="center" vertical="center" wrapText="1"/>
    </xf>
    <xf numFmtId="49" fontId="6" fillId="0" borderId="6" xfId="0" applyNumberFormat="1" applyFont="1" applyBorder="1" applyAlignment="1">
      <alignment horizontal="center" vertical="center" wrapText="1"/>
    </xf>
    <xf numFmtId="49" fontId="6" fillId="0" borderId="3" xfId="0" applyNumberFormat="1" applyFont="1" applyBorder="1" applyAlignment="1">
      <alignment horizontal="center" vertical="center" wrapText="1"/>
    </xf>
    <xf numFmtId="49" fontId="6" fillId="0" borderId="0" xfId="0" applyNumberFormat="1" applyFont="1" applyAlignment="1">
      <alignment horizontal="center" vertical="center" wrapText="1"/>
    </xf>
    <xf numFmtId="49" fontId="6" fillId="0" borderId="2" xfId="0" applyNumberFormat="1" applyFont="1" applyBorder="1" applyAlignment="1">
      <alignment horizontal="center" vertical="center" wrapText="1"/>
    </xf>
    <xf numFmtId="49" fontId="6" fillId="3" borderId="10" xfId="0" applyNumberFormat="1" applyFont="1" applyFill="1" applyBorder="1" applyAlignment="1">
      <alignment horizontal="center" vertical="center" wrapText="1"/>
    </xf>
    <xf numFmtId="49" fontId="6" fillId="3" borderId="9" xfId="0" applyNumberFormat="1" applyFont="1" applyFill="1" applyBorder="1" applyAlignment="1">
      <alignment horizontal="center" vertical="center" wrapText="1"/>
    </xf>
    <xf numFmtId="49" fontId="6" fillId="3" borderId="3" xfId="0" applyNumberFormat="1" applyFont="1" applyFill="1" applyBorder="1" applyAlignment="1">
      <alignment horizontal="center" vertical="center" wrapText="1"/>
    </xf>
    <xf numFmtId="49" fontId="6" fillId="3" borderId="5" xfId="0" applyNumberFormat="1" applyFont="1" applyFill="1" applyBorder="1" applyAlignment="1">
      <alignment horizontal="center" vertical="center" wrapText="1"/>
    </xf>
    <xf numFmtId="49" fontId="6" fillId="3" borderId="8" xfId="0" applyNumberFormat="1" applyFont="1" applyFill="1" applyBorder="1" applyAlignment="1">
      <alignment horizontal="center" vertical="top" wrapText="1"/>
    </xf>
    <xf numFmtId="49" fontId="6" fillId="3" borderId="7" xfId="0" applyNumberFormat="1" applyFont="1" applyFill="1" applyBorder="1" applyAlignment="1">
      <alignment horizontal="center" vertical="top" wrapText="1"/>
    </xf>
    <xf numFmtId="49" fontId="6" fillId="3" borderId="9" xfId="0" applyNumberFormat="1" applyFont="1" applyFill="1" applyBorder="1" applyAlignment="1">
      <alignment horizontal="center" vertical="top" wrapText="1"/>
    </xf>
    <xf numFmtId="49" fontId="6" fillId="3" borderId="4" xfId="0" applyNumberFormat="1" applyFont="1" applyFill="1" applyBorder="1" applyAlignment="1">
      <alignment horizontal="center" vertical="top" wrapText="1"/>
    </xf>
    <xf numFmtId="49" fontId="6" fillId="3" borderId="0" xfId="0" applyNumberFormat="1" applyFont="1" applyFill="1" applyAlignment="1">
      <alignment horizontal="center" vertical="top" wrapText="1"/>
    </xf>
    <xf numFmtId="49" fontId="6" fillId="3" borderId="5" xfId="0" applyNumberFormat="1" applyFont="1" applyFill="1" applyBorder="1" applyAlignment="1">
      <alignment horizontal="center" vertical="top" wrapText="1"/>
    </xf>
    <xf numFmtId="49" fontId="14" fillId="3" borderId="8" xfId="0" applyNumberFormat="1" applyFont="1" applyFill="1" applyBorder="1" applyAlignment="1">
      <alignment horizontal="center" vertical="top" wrapText="1"/>
    </xf>
    <xf numFmtId="49" fontId="14" fillId="3" borderId="7" xfId="0" applyNumberFormat="1" applyFont="1" applyFill="1" applyBorder="1" applyAlignment="1">
      <alignment horizontal="center" vertical="top" wrapText="1"/>
    </xf>
    <xf numFmtId="49" fontId="14" fillId="3" borderId="6" xfId="0" applyNumberFormat="1" applyFont="1" applyFill="1" applyBorder="1" applyAlignment="1">
      <alignment horizontal="center" vertical="top" wrapText="1"/>
    </xf>
    <xf numFmtId="49" fontId="14" fillId="3" borderId="4" xfId="0" applyNumberFormat="1" applyFont="1" applyFill="1" applyBorder="1" applyAlignment="1">
      <alignment horizontal="center" vertical="top" wrapText="1"/>
    </xf>
    <xf numFmtId="49" fontId="14" fillId="3" borderId="0" xfId="0" applyNumberFormat="1" applyFont="1" applyFill="1" applyAlignment="1">
      <alignment horizontal="center" vertical="top" wrapText="1"/>
    </xf>
    <xf numFmtId="49" fontId="14" fillId="3" borderId="2" xfId="0" applyNumberFormat="1" applyFont="1" applyFill="1" applyBorder="1" applyAlignment="1">
      <alignment horizontal="center" vertical="top" wrapText="1"/>
    </xf>
    <xf numFmtId="49" fontId="7" fillId="3" borderId="13" xfId="0" applyNumberFormat="1" applyFont="1" applyFill="1" applyBorder="1" applyAlignment="1" applyProtection="1">
      <alignment horizontal="left"/>
      <protection locked="0"/>
    </xf>
    <xf numFmtId="49" fontId="7" fillId="3" borderId="12" xfId="0" applyNumberFormat="1" applyFont="1" applyFill="1" applyBorder="1" applyAlignment="1" applyProtection="1">
      <alignment horizontal="left"/>
      <protection locked="0"/>
    </xf>
    <xf numFmtId="49" fontId="7" fillId="3" borderId="11" xfId="0" applyNumberFormat="1" applyFont="1" applyFill="1" applyBorder="1" applyAlignment="1" applyProtection="1">
      <alignment horizontal="left"/>
      <protection locked="0"/>
    </xf>
    <xf numFmtId="49" fontId="7" fillId="3" borderId="13" xfId="0" applyNumberFormat="1" applyFont="1" applyFill="1" applyBorder="1" applyAlignment="1" applyProtection="1">
      <alignment horizontal="left" vertical="center"/>
      <protection locked="0"/>
    </xf>
    <xf numFmtId="49" fontId="7" fillId="3" borderId="12" xfId="0" applyNumberFormat="1" applyFont="1" applyFill="1" applyBorder="1" applyAlignment="1" applyProtection="1">
      <alignment horizontal="left" vertical="center"/>
      <protection locked="0"/>
    </xf>
    <xf numFmtId="49" fontId="7" fillId="3" borderId="11" xfId="0" applyNumberFormat="1" applyFont="1" applyFill="1" applyBorder="1" applyAlignment="1" applyProtection="1">
      <alignment horizontal="left" vertical="center"/>
      <protection locked="0"/>
    </xf>
    <xf numFmtId="49" fontId="7" fillId="3" borderId="10" xfId="0" applyNumberFormat="1" applyFont="1" applyFill="1" applyBorder="1" applyAlignment="1">
      <alignment horizontal="left"/>
    </xf>
    <xf numFmtId="49" fontId="7" fillId="3" borderId="7" xfId="0" applyNumberFormat="1" applyFont="1" applyFill="1" applyBorder="1" applyAlignment="1">
      <alignment horizontal="left"/>
    </xf>
    <xf numFmtId="49" fontId="6" fillId="3" borderId="0" xfId="0" applyNumberFormat="1" applyFont="1" applyFill="1" applyAlignment="1">
      <alignment horizontal="center"/>
    </xf>
    <xf numFmtId="49" fontId="6" fillId="3" borderId="0" xfId="0" applyNumberFormat="1" applyFont="1" applyFill="1" applyAlignment="1">
      <alignment horizontal="left"/>
    </xf>
    <xf numFmtId="49" fontId="6" fillId="3" borderId="2" xfId="0" applyNumberFormat="1" applyFont="1" applyFill="1" applyBorder="1" applyAlignment="1">
      <alignment horizontal="left"/>
    </xf>
    <xf numFmtId="49" fontId="6" fillId="3" borderId="15" xfId="0" applyNumberFormat="1" applyFont="1" applyFill="1" applyBorder="1" applyAlignment="1">
      <alignment horizontal="left" vertical="top" wrapText="1"/>
    </xf>
    <xf numFmtId="49" fontId="6" fillId="3" borderId="0" xfId="0" applyNumberFormat="1" applyFont="1" applyFill="1" applyAlignment="1">
      <alignment horizontal="left" vertical="top" wrapText="1"/>
    </xf>
    <xf numFmtId="49" fontId="6" fillId="3" borderId="2" xfId="0" applyNumberFormat="1" applyFont="1" applyFill="1" applyBorder="1" applyAlignment="1">
      <alignment horizontal="left" vertical="top" wrapText="1"/>
    </xf>
    <xf numFmtId="49" fontId="7" fillId="3" borderId="3" xfId="0" applyNumberFormat="1" applyFont="1" applyFill="1" applyBorder="1" applyAlignment="1">
      <alignment horizontal="left" vertical="center"/>
    </xf>
    <xf numFmtId="49" fontId="7" fillId="3" borderId="0" xfId="0" applyNumberFormat="1" applyFont="1" applyFill="1" applyAlignment="1">
      <alignment horizontal="left" vertical="center"/>
    </xf>
    <xf numFmtId="49" fontId="7" fillId="3" borderId="23" xfId="0" applyNumberFormat="1" applyFont="1" applyFill="1" applyBorder="1" applyAlignment="1">
      <alignment horizontal="left" vertical="center" wrapText="1"/>
    </xf>
    <xf numFmtId="49" fontId="7" fillId="3" borderId="17" xfId="0" applyNumberFormat="1" applyFont="1" applyFill="1" applyBorder="1" applyAlignment="1">
      <alignment horizontal="left" vertical="center" wrapText="1"/>
    </xf>
    <xf numFmtId="49" fontId="7" fillId="3" borderId="13" xfId="0" applyNumberFormat="1" applyFont="1" applyFill="1" applyBorder="1" applyAlignment="1" applyProtection="1">
      <alignment horizontal="left" wrapText="1"/>
      <protection locked="0"/>
    </xf>
    <xf numFmtId="49" fontId="7" fillId="3" borderId="12" xfId="0" applyNumberFormat="1" applyFont="1" applyFill="1" applyBorder="1" applyAlignment="1" applyProtection="1">
      <alignment horizontal="left" wrapText="1"/>
      <protection locked="0"/>
    </xf>
    <xf numFmtId="49" fontId="7" fillId="3" borderId="11" xfId="0" applyNumberFormat="1" applyFont="1" applyFill="1" applyBorder="1" applyAlignment="1" applyProtection="1">
      <alignment horizontal="left" wrapText="1"/>
      <protection locked="0"/>
    </xf>
    <xf numFmtId="49" fontId="7" fillId="3" borderId="1" xfId="0" applyNumberFormat="1" applyFont="1" applyFill="1" applyBorder="1" applyAlignment="1" applyProtection="1">
      <alignment horizontal="left" wrapText="1"/>
      <protection locked="0"/>
    </xf>
    <xf numFmtId="49" fontId="7" fillId="3" borderId="22" xfId="0" applyNumberFormat="1" applyFont="1" applyFill="1" applyBorder="1" applyAlignment="1">
      <alignment horizontal="left" wrapText="1"/>
    </xf>
    <xf numFmtId="49" fontId="7" fillId="3" borderId="19" xfId="0" applyNumberFormat="1" applyFont="1" applyFill="1" applyBorder="1" applyAlignment="1">
      <alignment horizontal="left" wrapText="1"/>
    </xf>
    <xf numFmtId="49" fontId="7" fillId="3" borderId="21" xfId="0" applyNumberFormat="1" applyFont="1" applyFill="1" applyBorder="1" applyAlignment="1" applyProtection="1">
      <alignment horizontal="left" vertical="top"/>
      <protection locked="0"/>
    </xf>
    <xf numFmtId="49" fontId="7" fillId="3" borderId="7" xfId="0" applyNumberFormat="1" applyFont="1" applyFill="1" applyBorder="1" applyAlignment="1" applyProtection="1">
      <alignment horizontal="left" vertical="top"/>
      <protection locked="0"/>
    </xf>
    <xf numFmtId="49" fontId="7" fillId="3" borderId="20" xfId="0" applyNumberFormat="1" applyFont="1" applyFill="1" applyBorder="1" applyAlignment="1" applyProtection="1">
      <alignment horizontal="left" vertical="top"/>
      <protection locked="0"/>
    </xf>
    <xf numFmtId="49" fontId="7" fillId="3" borderId="18" xfId="0" applyNumberFormat="1" applyFont="1" applyFill="1" applyBorder="1" applyAlignment="1" applyProtection="1">
      <alignment horizontal="left" vertical="top"/>
      <protection locked="0"/>
    </xf>
    <xf numFmtId="49" fontId="7" fillId="3" borderId="17" xfId="0" applyNumberFormat="1" applyFont="1" applyFill="1" applyBorder="1" applyAlignment="1" applyProtection="1">
      <alignment horizontal="left" vertical="top"/>
      <protection locked="0"/>
    </xf>
    <xf numFmtId="49" fontId="7" fillId="3" borderId="16" xfId="0" applyNumberFormat="1" applyFont="1" applyFill="1" applyBorder="1" applyAlignment="1" applyProtection="1">
      <alignment horizontal="left" vertical="top"/>
      <protection locked="0"/>
    </xf>
    <xf numFmtId="49" fontId="7" fillId="3" borderId="22" xfId="0" applyNumberFormat="1" applyFont="1" applyFill="1" applyBorder="1" applyAlignment="1">
      <alignment horizontal="left"/>
    </xf>
    <xf numFmtId="49" fontId="7" fillId="3" borderId="19" xfId="0" applyNumberFormat="1" applyFont="1" applyFill="1" applyBorder="1" applyAlignment="1">
      <alignment horizontal="left"/>
    </xf>
    <xf numFmtId="49" fontId="7" fillId="3" borderId="21" xfId="0" applyNumberFormat="1" applyFont="1" applyFill="1" applyBorder="1" applyAlignment="1" applyProtection="1">
      <alignment horizontal="left" vertical="top" wrapText="1"/>
      <protection locked="0"/>
    </xf>
    <xf numFmtId="49" fontId="7" fillId="3" borderId="7" xfId="0" applyNumberFormat="1" applyFont="1" applyFill="1" applyBorder="1" applyAlignment="1" applyProtection="1">
      <alignment horizontal="left" vertical="top" wrapText="1"/>
      <protection locked="0"/>
    </xf>
    <xf numFmtId="49" fontId="7" fillId="3" borderId="20" xfId="0" applyNumberFormat="1" applyFont="1" applyFill="1" applyBorder="1" applyAlignment="1" applyProtection="1">
      <alignment horizontal="left" vertical="top" wrapText="1"/>
      <protection locked="0"/>
    </xf>
    <xf numFmtId="49" fontId="7" fillId="3" borderId="18" xfId="0" applyNumberFormat="1" applyFont="1" applyFill="1" applyBorder="1" applyAlignment="1" applyProtection="1">
      <alignment horizontal="left" vertical="top" wrapText="1"/>
      <protection locked="0"/>
    </xf>
    <xf numFmtId="49" fontId="7" fillId="3" borderId="17" xfId="0" applyNumberFormat="1" applyFont="1" applyFill="1" applyBorder="1" applyAlignment="1" applyProtection="1">
      <alignment horizontal="left" vertical="top" wrapText="1"/>
      <protection locked="0"/>
    </xf>
    <xf numFmtId="49" fontId="7" fillId="3" borderId="16" xfId="0" applyNumberFormat="1" applyFont="1" applyFill="1" applyBorder="1" applyAlignment="1" applyProtection="1">
      <alignment horizontal="left" vertical="top" wrapText="1"/>
      <protection locked="0"/>
    </xf>
    <xf numFmtId="49" fontId="6" fillId="3" borderId="15" xfId="0" applyNumberFormat="1" applyFont="1" applyFill="1" applyBorder="1" applyAlignment="1">
      <alignment horizontal="center" vertical="top" wrapText="1"/>
    </xf>
    <xf numFmtId="49" fontId="6" fillId="3" borderId="2" xfId="0" applyNumberFormat="1" applyFont="1" applyFill="1" applyBorder="1" applyAlignment="1">
      <alignment horizontal="center" vertical="top" wrapText="1"/>
    </xf>
    <xf numFmtId="49" fontId="9" fillId="3" borderId="25" xfId="0" applyNumberFormat="1" applyFont="1" applyFill="1" applyBorder="1" applyAlignment="1">
      <alignment horizontal="left" vertical="top" wrapText="1"/>
    </xf>
    <xf numFmtId="49" fontId="9" fillId="3" borderId="24" xfId="0" applyNumberFormat="1" applyFont="1" applyFill="1" applyBorder="1" applyAlignment="1">
      <alignment horizontal="left" vertical="top" wrapText="1"/>
    </xf>
    <xf numFmtId="49" fontId="11" fillId="0" borderId="3" xfId="0" applyNumberFormat="1" applyFont="1" applyBorder="1" applyAlignment="1">
      <alignment horizontal="center" wrapText="1"/>
    </xf>
    <xf numFmtId="49" fontId="11" fillId="0" borderId="0" xfId="0" applyNumberFormat="1" applyFont="1" applyAlignment="1">
      <alignment horizontal="center" wrapText="1"/>
    </xf>
    <xf numFmtId="49" fontId="7" fillId="3" borderId="13" xfId="0" applyNumberFormat="1" applyFont="1" applyFill="1" applyBorder="1" applyAlignment="1" applyProtection="1">
      <alignment horizontal="left" vertical="center" wrapText="1"/>
      <protection locked="0"/>
    </xf>
    <xf numFmtId="49" fontId="7" fillId="3" borderId="12" xfId="0" applyNumberFormat="1" applyFont="1" applyFill="1" applyBorder="1" applyAlignment="1" applyProtection="1">
      <alignment horizontal="left" vertical="center" wrapText="1"/>
      <protection locked="0"/>
    </xf>
    <xf numFmtId="49" fontId="7" fillId="3" borderId="11" xfId="0" applyNumberFormat="1" applyFont="1" applyFill="1" applyBorder="1" applyAlignment="1" applyProtection="1">
      <alignment horizontal="left" vertical="center" wrapText="1"/>
      <protection locked="0"/>
    </xf>
  </cellXfs>
  <cellStyles count="2">
    <cellStyle name="Normal" xfId="0" builtinId="0"/>
    <cellStyle name="Normal_Old Order Form"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9</xdr:col>
      <xdr:colOff>185531</xdr:colOff>
      <xdr:row>48</xdr:row>
      <xdr:rowOff>0</xdr:rowOff>
    </xdr:from>
    <xdr:ext cx="1137551" cy="762722"/>
    <xdr:pic>
      <xdr:nvPicPr>
        <xdr:cNvPr id="2" name="Picture 4">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88357" y="11744739"/>
          <a:ext cx="1137551" cy="76272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twoCellAnchor>
    <xdr:from>
      <xdr:col>0</xdr:col>
      <xdr:colOff>59221</xdr:colOff>
      <xdr:row>29</xdr:row>
      <xdr:rowOff>127966</xdr:rowOff>
    </xdr:from>
    <xdr:to>
      <xdr:col>11</xdr:col>
      <xdr:colOff>602146</xdr:colOff>
      <xdr:row>42</xdr:row>
      <xdr:rowOff>190500</xdr:rowOff>
    </xdr:to>
    <xdr:sp macro="" textlink="">
      <xdr:nvSpPr>
        <xdr:cNvPr id="3" name="TextBox 2">
          <a:extLst>
            <a:ext uri="{FF2B5EF4-FFF2-40B4-BE49-F238E27FC236}">
              <a16:creationId xmlns:a16="http://schemas.microsoft.com/office/drawing/2014/main" id="{00000000-0008-0000-0000-000003000000}"/>
            </a:ext>
          </a:extLst>
        </xdr:cNvPr>
        <xdr:cNvSpPr txBox="1"/>
      </xdr:nvSpPr>
      <xdr:spPr>
        <a:xfrm>
          <a:off x="59221" y="7440235"/>
          <a:ext cx="9569694" cy="3813919"/>
        </a:xfrm>
        <a:prstGeom prst="rect">
          <a:avLst/>
        </a:prstGeom>
        <a:solidFill>
          <a:schemeClr val="lt1"/>
        </a:solidFill>
        <a:ln w="9525" cmpd="sng">
          <a:solidFill>
            <a:schemeClr val="tx1"/>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l" rtl="0">
            <a:defRPr sz="1000"/>
          </a:pPr>
          <a:r>
            <a:rPr lang="en-US" sz="1000" b="1" i="0" u="none" strike="noStrike" baseline="0">
              <a:solidFill>
                <a:sysClr val="windowText" lastClr="000000"/>
              </a:solidFill>
              <a:latin typeface="Arial"/>
              <a:cs typeface="Arial"/>
            </a:rPr>
            <a:t>Terms and Conditions:</a:t>
          </a:r>
        </a:p>
        <a:p>
          <a:pPr algn="l" rtl="0">
            <a:defRPr sz="1000"/>
          </a:pPr>
          <a:endParaRPr lang="en-US" sz="1000" b="1" i="0" u="none" strike="noStrike" baseline="0">
            <a:solidFill>
              <a:sysClr val="windowText" lastClr="000000"/>
            </a:solidFill>
            <a:latin typeface="Arial"/>
            <a:cs typeface="Arial"/>
          </a:endParaRPr>
        </a:p>
        <a:p>
          <a:pPr algn="l" rtl="0">
            <a:defRPr sz="1000"/>
          </a:pPr>
          <a:r>
            <a:rPr lang="en-US" sz="1000" b="1" i="0" u="none" strike="noStrike" baseline="0">
              <a:solidFill>
                <a:sysClr val="windowText" lastClr="000000"/>
              </a:solidFill>
              <a:latin typeface="Arial"/>
              <a:cs typeface="Arial"/>
            </a:rPr>
            <a:t>Payment Due: </a:t>
          </a:r>
          <a:r>
            <a:rPr lang="en-US" sz="1000" b="0" i="0" u="none" strike="noStrike" baseline="0">
              <a:solidFill>
                <a:sysClr val="windowText" lastClr="000000"/>
              </a:solidFill>
              <a:latin typeface="Arial"/>
              <a:cs typeface="Arial"/>
            </a:rPr>
            <a:t>Net 30 days after date of invoice. A finance charge of 1.5% per month will be added to past due accounts. We accept VISA and Mastercard payment. We are not responsible for any printing errors or price differences.</a:t>
          </a:r>
        </a:p>
        <a:p>
          <a:pPr algn="l" rtl="0">
            <a:defRPr sz="1000"/>
          </a:pPr>
          <a:r>
            <a:rPr lang="en-US" sz="1000" b="1" i="0" u="none" strike="noStrike" baseline="0">
              <a:solidFill>
                <a:sysClr val="windowText" lastClr="000000"/>
              </a:solidFill>
              <a:latin typeface="Arial"/>
              <a:cs typeface="Arial"/>
            </a:rPr>
            <a:t>Minimum Order: </a:t>
          </a:r>
          <a:r>
            <a:rPr lang="en-US" sz="1000" b="0" i="0" u="none" strike="noStrike" baseline="0">
              <a:solidFill>
                <a:sysClr val="windowText" lastClr="000000"/>
              </a:solidFill>
              <a:latin typeface="Arial"/>
              <a:cs typeface="Arial"/>
            </a:rPr>
            <a:t>$350.- An additional handling charge of $40.- for orders less than the minimum will be added. This does not apply to orders  from the Gurnee stock. All prices are subject to change without prior notice.</a:t>
          </a:r>
        </a:p>
        <a:p>
          <a:pPr algn="l" rtl="0">
            <a:defRPr sz="1000"/>
          </a:pPr>
          <a:r>
            <a:rPr lang="en-US" sz="1000" b="1" i="0" u="none" strike="noStrike" baseline="0">
              <a:solidFill>
                <a:sysClr val="windowText" lastClr="000000"/>
              </a:solidFill>
              <a:latin typeface="Arial"/>
              <a:cs typeface="Arial"/>
            </a:rPr>
            <a:t>Order changes and cancellations: </a:t>
          </a:r>
          <a:r>
            <a:rPr lang="en-US" sz="1000" b="0" i="0" u="none" strike="noStrike" baseline="0">
              <a:solidFill>
                <a:sysClr val="windowText" lastClr="000000"/>
              </a:solidFill>
              <a:latin typeface="Arial"/>
              <a:cs typeface="Arial"/>
            </a:rPr>
            <a:t>Accepted until 8 weeks before delivery, but after </a:t>
          </a:r>
          <a:r>
            <a:rPr lang="en-US" sz="1000" b="1" i="0" u="none" strike="noStrike" baseline="0">
              <a:solidFill>
                <a:sysClr val="windowText" lastClr="000000"/>
              </a:solidFill>
              <a:latin typeface="Arial"/>
              <a:cs typeface="Arial"/>
            </a:rPr>
            <a:t>November 25th </a:t>
          </a:r>
          <a:r>
            <a:rPr lang="en-US" sz="1000" b="0" i="0" u="none" strike="noStrike" baseline="0">
              <a:solidFill>
                <a:sysClr val="windowText" lastClr="000000"/>
              </a:solidFill>
              <a:latin typeface="Arial"/>
              <a:cs typeface="Arial"/>
            </a:rPr>
            <a:t>no order changes or cancellations can be accepted. Cancellations after this date are subject to a re-stocking charge of 25% of the invoice value of the cancelled goods. The fees will be billed and are due immediately after cancellation. </a:t>
          </a:r>
        </a:p>
        <a:p>
          <a:pPr algn="l" rtl="0">
            <a:defRPr sz="1000"/>
          </a:pPr>
          <a:r>
            <a:rPr lang="en-US" sz="1000" b="1" i="0" u="none" strike="noStrike" baseline="0">
              <a:solidFill>
                <a:sysClr val="windowText" lastClr="000000"/>
              </a:solidFill>
              <a:latin typeface="Arial"/>
              <a:cs typeface="Arial"/>
            </a:rPr>
            <a:t>Shipping: </a:t>
          </a:r>
          <a:r>
            <a:rPr lang="en-US" sz="1000" b="0" i="0" u="none" strike="noStrike" baseline="0">
              <a:solidFill>
                <a:sysClr val="windowText" lastClr="000000"/>
              </a:solidFill>
              <a:latin typeface="Arial"/>
              <a:cs typeface="Arial"/>
            </a:rPr>
            <a:t>All prices are FOB distribution point. We have 2 distribution points; Gurnee IL </a:t>
          </a:r>
          <a:r>
            <a:rPr lang="en-US" sz="1000" b="0" i="0" u="none" strike="noStrike" baseline="0">
              <a:solidFill>
                <a:schemeClr val="tx1"/>
              </a:solidFill>
              <a:latin typeface="Arial"/>
              <a:cs typeface="Arial"/>
            </a:rPr>
            <a:t>and Newark NJ</a:t>
          </a:r>
          <a:r>
            <a:rPr lang="en-US" sz="1000" b="0" i="0" u="none" strike="noStrike" baseline="0">
              <a:solidFill>
                <a:sysClr val="windowText" lastClr="000000"/>
              </a:solidFill>
              <a:latin typeface="Arial"/>
              <a:cs typeface="Arial"/>
            </a:rPr>
            <a:t>. Further shipping charges will be added to invoice. </a:t>
          </a:r>
        </a:p>
        <a:p>
          <a:pPr algn="l" rtl="0">
            <a:defRPr sz="1000"/>
          </a:pPr>
          <a:r>
            <a:rPr lang="en-US" sz="1000" b="1" i="0" u="none" strike="noStrike" baseline="0">
              <a:solidFill>
                <a:sysClr val="windowText" lastClr="000000"/>
              </a:solidFill>
              <a:latin typeface="Arial"/>
              <a:cs typeface="Arial"/>
            </a:rPr>
            <a:t>Disclaimer: </a:t>
          </a:r>
          <a:r>
            <a:rPr lang="en-US" sz="1000" b="0" i="0" u="none" strike="noStrike" baseline="0">
              <a:solidFill>
                <a:sysClr val="windowText" lastClr="000000"/>
              </a:solidFill>
              <a:latin typeface="Arial"/>
              <a:cs typeface="Arial"/>
            </a:rPr>
            <a:t>De Vroomen is not responsible for non-performing or loss of product because improperly stored, planted or otherwise injured from use of pesticide or fertilizer or any growing conditions beyond our control. </a:t>
          </a:r>
        </a:p>
        <a:p>
          <a:pPr algn="l" rtl="0">
            <a:defRPr sz="1000"/>
          </a:pPr>
          <a:r>
            <a:rPr lang="en-US" sz="1000" b="1" i="0" u="none" strike="noStrike" baseline="0">
              <a:solidFill>
                <a:sysClr val="windowText" lastClr="000000"/>
              </a:solidFill>
              <a:latin typeface="Arial"/>
              <a:cs typeface="Arial"/>
            </a:rPr>
            <a:t>Upon Arrival: </a:t>
          </a:r>
          <a:r>
            <a:rPr lang="en-US" sz="1000" b="0" i="0" u="none" strike="noStrike" baseline="0">
              <a:solidFill>
                <a:sysClr val="windowText" lastClr="000000"/>
              </a:solidFill>
              <a:latin typeface="Arial"/>
              <a:cs typeface="Arial"/>
            </a:rPr>
            <a:t>Check whether your shipment is complete and the plants are in good condition. All claims, damages, spoilages and shortages must be reported to us in a written letter stating the problem, within 10 working days. We will need pictures of all issues. We can not be held responsible for growing and weather conditions beyond our control. The value of a claim can never be more than the invoiced amount. Return shipments without prior written authorization of De Vroomen will not be accepted. All return shipments will be subject to a 35% re-stocking charge.</a:t>
          </a:r>
        </a:p>
        <a:p>
          <a:pPr algn="l" rtl="0">
            <a:defRPr sz="1000"/>
          </a:pPr>
          <a:r>
            <a:rPr lang="en-US" sz="1000" b="1" i="0" u="none" strike="noStrike" baseline="0">
              <a:solidFill>
                <a:sysClr val="windowText" lastClr="000000"/>
              </a:solidFill>
              <a:latin typeface="Arial"/>
              <a:cs typeface="Arial"/>
            </a:rPr>
            <a:t>Picture Labels: </a:t>
          </a:r>
          <a:r>
            <a:rPr lang="en-US" sz="1000" b="0" i="0" u="none" strike="noStrike" baseline="0">
              <a:solidFill>
                <a:sysClr val="windowText" lastClr="000000"/>
              </a:solidFill>
              <a:latin typeface="Arial"/>
              <a:cs typeface="Arial"/>
            </a:rPr>
            <a:t>Full-color tags can be supplied with all orders. If not marked on order form, your order will not include tags!</a:t>
          </a:r>
        </a:p>
        <a:p>
          <a:pPr algn="l" rtl="0">
            <a:defRPr sz="1000"/>
          </a:pPr>
          <a:r>
            <a:rPr lang="en-US" sz="1000" b="1" i="0" u="none" strike="noStrike" baseline="0">
              <a:solidFill>
                <a:sysClr val="windowText" lastClr="000000"/>
              </a:solidFill>
              <a:latin typeface="Arial"/>
              <a:cs typeface="Arial"/>
            </a:rPr>
            <a:t>Guarantee: </a:t>
          </a:r>
          <a:r>
            <a:rPr lang="en-US" sz="1000" b="0" i="0" u="none" strike="noStrike" baseline="0">
              <a:solidFill>
                <a:sysClr val="windowText" lastClr="000000"/>
              </a:solidFill>
              <a:latin typeface="Arial"/>
              <a:cs typeface="Arial"/>
            </a:rPr>
            <a:t>De Vroomen guarantees all plants to be true to name and in good condition when received. All plants offered in catalog are bare roots, unless otherwise stated. Size plants are large #1 division, unless otherwise stated. Plant heights may vary in different climate zones and weather conditions. </a:t>
          </a:r>
        </a:p>
        <a:p>
          <a:pPr rtl="0"/>
          <a:r>
            <a:rPr lang="en-US" sz="1000" b="1" i="0" u="none" strike="noStrike" baseline="0">
              <a:solidFill>
                <a:sysClr val="windowText" lastClr="000000"/>
              </a:solidFill>
              <a:latin typeface="Arial"/>
              <a:ea typeface="+mn-ea"/>
              <a:cs typeface="Arial"/>
            </a:rPr>
            <a:t>Pricing Terms: </a:t>
          </a:r>
          <a:r>
            <a:rPr lang="en-US" sz="1000" b="0" i="0" u="none" strike="noStrike" baseline="0">
              <a:solidFill>
                <a:sysClr val="windowText" lastClr="000000"/>
              </a:solidFill>
              <a:latin typeface="Arial"/>
              <a:ea typeface="+mn-ea"/>
              <a:cs typeface="Arial"/>
            </a:rPr>
            <a:t>All quotations, pricing, and agreements are subject and contingent to strikes, accidents, shortage of materials, tariffs, and all other causes outside of our control.</a:t>
          </a:r>
        </a:p>
        <a:p>
          <a:pPr algn="l" rtl="0">
            <a:defRPr sz="1000"/>
          </a:pPr>
          <a:r>
            <a:rPr lang="en-US" sz="1000" b="1" i="0" u="none" strike="noStrike" baseline="0">
              <a:solidFill>
                <a:sysClr val="windowText" lastClr="000000"/>
              </a:solidFill>
              <a:latin typeface="Arial"/>
              <a:cs typeface="Arial"/>
            </a:rPr>
            <a:t>Claims: </a:t>
          </a:r>
          <a:r>
            <a:rPr lang="en-US" sz="1000" b="0" i="0" u="none" strike="noStrike" baseline="0">
              <a:solidFill>
                <a:sysClr val="windowText" lastClr="000000"/>
              </a:solidFill>
              <a:latin typeface="Arial"/>
              <a:cs typeface="Arial"/>
            </a:rPr>
            <a:t>Request for credit must be made within 10 working days after receipt of the order. Send a written request with specifications and pictures to your salesperson or to our sales office. We will replace, credit, make a prompt adjustment or advise further product care at that time. The value of a claim can never be more than the invoiced amount. </a:t>
          </a:r>
        </a:p>
        <a:p>
          <a:pPr algn="l" rtl="0">
            <a:defRPr sz="1000"/>
          </a:pPr>
          <a:r>
            <a:rPr lang="en-US" sz="1000" b="1" i="0" u="none" strike="noStrike" baseline="0">
              <a:solidFill>
                <a:sysClr val="windowText" lastClr="000000"/>
              </a:solidFill>
              <a:latin typeface="Arial"/>
              <a:cs typeface="Arial"/>
            </a:rPr>
            <a:t>Tariffs</a:t>
          </a:r>
          <a:r>
            <a:rPr lang="en-US" sz="1000" b="0" i="0" u="none" strike="noStrike" baseline="0">
              <a:solidFill>
                <a:sysClr val="windowText" lastClr="000000"/>
              </a:solidFill>
              <a:latin typeface="Arial"/>
              <a:cs typeface="Arial"/>
            </a:rPr>
            <a:t>: Based on the current import tariff of 15% an additional 6% will be invoiced if this tariff is still applicable at the moment of import.</a:t>
          </a:r>
        </a:p>
        <a:p>
          <a:pPr algn="l" rtl="0">
            <a:defRPr sz="1000"/>
          </a:pPr>
          <a:endParaRPr lang="en-US" sz="1000" b="0" i="0" u="none" strike="noStrike" baseline="0">
            <a:solidFill>
              <a:sysClr val="windowText" lastClr="000000"/>
            </a:solidFill>
            <a:latin typeface="Arial"/>
            <a:cs typeface="Arial"/>
          </a:endParaRPr>
        </a:p>
        <a:p>
          <a:pPr algn="l" rtl="0">
            <a:defRPr sz="1000"/>
          </a:pPr>
          <a:endParaRPr lang="en-US" sz="1000" b="0" i="0" u="none" strike="noStrike" baseline="0">
            <a:solidFill>
              <a:sysClr val="windowText" lastClr="000000"/>
            </a:solidFill>
            <a:latin typeface="Arial"/>
            <a:cs typeface="Arial"/>
          </a:endParaRPr>
        </a:p>
      </xdr:txBody>
    </xdr:sp>
    <xdr:clientData/>
  </xdr:twoCellAnchor>
  <xdr:oneCellAnchor>
    <xdr:from>
      <xdr:col>3</xdr:col>
      <xdr:colOff>357923</xdr:colOff>
      <xdr:row>48</xdr:row>
      <xdr:rowOff>21821</xdr:rowOff>
    </xdr:from>
    <xdr:ext cx="1132596" cy="743504"/>
    <xdr:pic>
      <xdr:nvPicPr>
        <xdr:cNvPr id="4" name="Picture 3">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573771" y="11766560"/>
          <a:ext cx="1132596" cy="7435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oneCellAnchor>
    <xdr:from>
      <xdr:col>0</xdr:col>
      <xdr:colOff>676275</xdr:colOff>
      <xdr:row>0</xdr:row>
      <xdr:rowOff>69348</xdr:rowOff>
    </xdr:from>
    <xdr:ext cx="4867275" cy="446212"/>
    <xdr:sp macro="" textlink="">
      <xdr:nvSpPr>
        <xdr:cNvPr id="5" name="Rectangle 4">
          <a:extLst>
            <a:ext uri="{FF2B5EF4-FFF2-40B4-BE49-F238E27FC236}">
              <a16:creationId xmlns:a16="http://schemas.microsoft.com/office/drawing/2014/main" id="{00000000-0008-0000-0000-000005000000}"/>
            </a:ext>
          </a:extLst>
        </xdr:cNvPr>
        <xdr:cNvSpPr/>
      </xdr:nvSpPr>
      <xdr:spPr>
        <a:xfrm>
          <a:off x="609600" y="69348"/>
          <a:ext cx="4867275" cy="446212"/>
        </a:xfrm>
        <a:prstGeom prst="rect">
          <a:avLst/>
        </a:prstGeom>
        <a:noFill/>
      </xdr:spPr>
      <xdr:txBody>
        <a:bodyPr wrap="square" lIns="91440" tIns="45720" rIns="91440" bIns="45720" anchor="ctr">
          <a:spAutoFit/>
        </a:bodyPr>
        <a:lstStyle/>
        <a:p>
          <a:pPr algn="ctr"/>
          <a:r>
            <a:rPr lang="en-US" sz="2400" b="1" cap="none" spc="0">
              <a:ln w="12700">
                <a:noFill/>
                <a:prstDash val="solid"/>
              </a:ln>
              <a:solidFill>
                <a:sysClr val="windowText" lastClr="000000"/>
              </a:solidFill>
              <a:effectLst>
                <a:outerShdw blurRad="41275" dist="20320" dir="1920000" algn="tl" rotWithShape="0">
                  <a:srgbClr val="000000">
                    <a:alpha val="40000"/>
                  </a:srgbClr>
                </a:outerShdw>
              </a:effectLst>
              <a:latin typeface="Arial" panose="020B0604020202020204" pitchFamily="34" charset="0"/>
              <a:cs typeface="Arial" panose="020B0604020202020204" pitchFamily="34" charset="0"/>
            </a:rPr>
            <a:t>Wholesale</a:t>
          </a:r>
          <a:r>
            <a:rPr lang="en-US" sz="2400" b="1" cap="none" spc="0" baseline="0">
              <a:ln w="12700">
                <a:noFill/>
                <a:prstDash val="solid"/>
              </a:ln>
              <a:solidFill>
                <a:sysClr val="windowText" lastClr="000000"/>
              </a:solidFill>
              <a:effectLst>
                <a:outerShdw blurRad="41275" dist="20320" dir="1920000" algn="tl" rotWithShape="0">
                  <a:srgbClr val="000000">
                    <a:alpha val="40000"/>
                  </a:srgbClr>
                </a:outerShdw>
              </a:effectLst>
              <a:latin typeface="Arial" panose="020B0604020202020204" pitchFamily="34" charset="0"/>
              <a:cs typeface="Arial" panose="020B0604020202020204" pitchFamily="34" charset="0"/>
            </a:rPr>
            <a:t> Growers Spring 2027 </a:t>
          </a:r>
          <a:endParaRPr lang="en-US" sz="2400" b="1" cap="none" spc="0">
            <a:ln w="12700">
              <a:noFill/>
              <a:prstDash val="solid"/>
            </a:ln>
            <a:solidFill>
              <a:sysClr val="windowText" lastClr="000000"/>
            </a:solidFill>
            <a:effectLst>
              <a:outerShdw blurRad="41275" dist="20320" dir="1920000" algn="tl" rotWithShape="0">
                <a:srgbClr val="000000">
                  <a:alpha val="40000"/>
                </a:srgbClr>
              </a:outerShdw>
            </a:effectLst>
            <a:latin typeface="Arial" panose="020B0604020202020204" pitchFamily="34" charset="0"/>
            <a:cs typeface="Arial" panose="020B0604020202020204" pitchFamily="34" charset="0"/>
          </a:endParaRPr>
        </a:p>
      </xdr:txBody>
    </xdr:sp>
    <xdr:clientData/>
  </xdr:oneCellAnchor>
  <mc:AlternateContent xmlns:mc="http://schemas.openxmlformats.org/markup-compatibility/2006">
    <mc:Choice xmlns:a14="http://schemas.microsoft.com/office/drawing/2010/main" Requires="a14">
      <xdr:twoCellAnchor editAs="oneCell">
        <xdr:from>
          <xdr:col>2</xdr:col>
          <xdr:colOff>0</xdr:colOff>
          <xdr:row>11</xdr:row>
          <xdr:rowOff>19050</xdr:rowOff>
        </xdr:from>
        <xdr:to>
          <xdr:col>2</xdr:col>
          <xdr:colOff>28575</xdr:colOff>
          <xdr:row>13</xdr:row>
          <xdr:rowOff>47625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xdr:row>
          <xdr:rowOff>9525</xdr:rowOff>
        </xdr:from>
        <xdr:to>
          <xdr:col>3</xdr:col>
          <xdr:colOff>0</xdr:colOff>
          <xdr:row>13</xdr:row>
          <xdr:rowOff>47625</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11</xdr:row>
          <xdr:rowOff>28575</xdr:rowOff>
        </xdr:from>
        <xdr:to>
          <xdr:col>3</xdr:col>
          <xdr:colOff>0</xdr:colOff>
          <xdr:row>13</xdr:row>
          <xdr:rowOff>47625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1421742</xdr:colOff>
      <xdr:row>11</xdr:row>
      <xdr:rowOff>38193</xdr:rowOff>
    </xdr:from>
    <xdr:to>
      <xdr:col>5</xdr:col>
      <xdr:colOff>311740</xdr:colOff>
      <xdr:row>11</xdr:row>
      <xdr:rowOff>351388</xdr:rowOff>
    </xdr:to>
    <xdr:grpSp>
      <xdr:nvGrpSpPr>
        <xdr:cNvPr id="12" name="Group 11">
          <a:extLst>
            <a:ext uri="{FF2B5EF4-FFF2-40B4-BE49-F238E27FC236}">
              <a16:creationId xmlns:a16="http://schemas.microsoft.com/office/drawing/2014/main" id="{00000000-0008-0000-0000-00000C000000}"/>
            </a:ext>
          </a:extLst>
        </xdr:cNvPr>
        <xdr:cNvGrpSpPr/>
      </xdr:nvGrpSpPr>
      <xdr:grpSpPr>
        <a:xfrm>
          <a:off x="1421742" y="2287558"/>
          <a:ext cx="3923594" cy="313195"/>
          <a:chOff x="1421741" y="2287558"/>
          <a:chExt cx="3923595" cy="313195"/>
        </a:xfrm>
      </xdr:grpSpPr>
      <xdr:pic>
        <xdr:nvPicPr>
          <xdr:cNvPr id="17" name="Picture 12">
            <a:extLst>
              <a:ext uri="{FF2B5EF4-FFF2-40B4-BE49-F238E27FC236}">
                <a16:creationId xmlns:a16="http://schemas.microsoft.com/office/drawing/2014/main" id="{00000000-0008-0000-0000-000011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812835" y="2329441"/>
            <a:ext cx="920523" cy="22942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18" name="Picture 1">
            <a:extLst>
              <a:ext uri="{FF2B5EF4-FFF2-40B4-BE49-F238E27FC236}">
                <a16:creationId xmlns:a16="http://schemas.microsoft.com/office/drawing/2014/main" id="{00000000-0008-0000-0000-000012000000}"/>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3235172" y="2287558"/>
            <a:ext cx="530865" cy="31319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mc:AlternateContent xmlns:mc="http://schemas.openxmlformats.org/markup-compatibility/2006">
        <mc:Choice xmlns:a14="http://schemas.microsoft.com/office/drawing/2010/main" Requires="a14">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3994742" y="2358430"/>
                <a:ext cx="336121" cy="1714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mc:AlternateContent xmlns:mc="http://schemas.openxmlformats.org/markup-compatibility/2006">
        <mc:Choice xmlns:a14="http://schemas.microsoft.com/office/drawing/2010/main" Requires="a14">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1421741" y="2353668"/>
                <a:ext cx="294802" cy="18097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mc:AlternateContent xmlns:mc="http://schemas.openxmlformats.org/markup-compatibility/2006">
        <mc:Choice xmlns:a14="http://schemas.microsoft.com/office/drawing/2010/main" Requires="a14">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2829649" y="2358430"/>
                <a:ext cx="309231" cy="1714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22" name="TextBox 21">
            <a:extLst>
              <a:ext uri="{FF2B5EF4-FFF2-40B4-BE49-F238E27FC236}">
                <a16:creationId xmlns:a16="http://schemas.microsoft.com/office/drawing/2014/main" id="{00000000-0008-0000-0000-000016000000}"/>
              </a:ext>
            </a:extLst>
          </xdr:cNvPr>
          <xdr:cNvSpPr txBox="1"/>
        </xdr:nvSpPr>
        <xdr:spPr>
          <a:xfrm>
            <a:off x="4427152" y="2365234"/>
            <a:ext cx="918184" cy="1578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0">
                <a:latin typeface="Aptos Narrow" panose="020B0004020202020204" pitchFamily="34" charset="0"/>
              </a:rPr>
              <a:t>Invoice*</a:t>
            </a:r>
          </a:p>
        </xdr:txBody>
      </xdr:sp>
    </xdr:grpSp>
    <xdr:clientData/>
  </xdr:twoCellAnchor>
  <xdr:twoCellAnchor>
    <xdr:from>
      <xdr:col>0</xdr:col>
      <xdr:colOff>1609728</xdr:colOff>
      <xdr:row>26</xdr:row>
      <xdr:rowOff>103053</xdr:rowOff>
    </xdr:from>
    <xdr:to>
      <xdr:col>1</xdr:col>
      <xdr:colOff>325093</xdr:colOff>
      <xdr:row>27</xdr:row>
      <xdr:rowOff>142534</xdr:rowOff>
    </xdr:to>
    <xdr:grpSp>
      <xdr:nvGrpSpPr>
        <xdr:cNvPr id="23" name="Group 22">
          <a:extLst>
            <a:ext uri="{FF2B5EF4-FFF2-40B4-BE49-F238E27FC236}">
              <a16:creationId xmlns:a16="http://schemas.microsoft.com/office/drawing/2014/main" id="{00000000-0008-0000-0000-000017000000}"/>
            </a:ext>
          </a:extLst>
        </xdr:cNvPr>
        <xdr:cNvGrpSpPr/>
      </xdr:nvGrpSpPr>
      <xdr:grpSpPr>
        <a:xfrm>
          <a:off x="1609728" y="6873130"/>
          <a:ext cx="1675442" cy="229981"/>
          <a:chOff x="2040932" y="6393296"/>
          <a:chExt cx="1409839" cy="190500"/>
        </a:xfrm>
      </xdr:grpSpPr>
      <mc:AlternateContent xmlns:mc="http://schemas.openxmlformats.org/markup-compatibility/2006">
        <mc:Choice xmlns:a14="http://schemas.microsoft.com/office/drawing/2010/main" Requires="a14">
          <xdr:grpSp>
            <xdr:nvGrpSpPr>
              <xdr:cNvPr id="24" name="Group 23">
                <a:extLst>
                  <a:ext uri="{FF2B5EF4-FFF2-40B4-BE49-F238E27FC236}">
                    <a16:creationId xmlns:a16="http://schemas.microsoft.com/office/drawing/2014/main" id="{00000000-0008-0000-0000-000018000000}"/>
                  </a:ext>
                </a:extLst>
              </xdr:cNvPr>
              <xdr:cNvGrpSpPr/>
            </xdr:nvGrpSpPr>
            <xdr:grpSpPr>
              <a:xfrm>
                <a:off x="2040932" y="6393296"/>
                <a:ext cx="953277" cy="190500"/>
                <a:chOff x="2045144" y="6391119"/>
                <a:chExt cx="953277" cy="190500"/>
              </a:xfrm>
            </xdr:grpSpPr>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2045144" y="6400551"/>
                  <a:ext cx="190501" cy="1714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2807923" y="6391119"/>
                  <a:ext cx="190498" cy="19050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mc:Choice>
        <mc:Fallback/>
      </mc:AlternateContent>
      <xdr:sp macro="" textlink="">
        <xdr:nvSpPr>
          <xdr:cNvPr id="25" name="TextBox 24">
            <a:extLst>
              <a:ext uri="{FF2B5EF4-FFF2-40B4-BE49-F238E27FC236}">
                <a16:creationId xmlns:a16="http://schemas.microsoft.com/office/drawing/2014/main" id="{00000000-0008-0000-0000-000019000000}"/>
              </a:ext>
            </a:extLst>
          </xdr:cNvPr>
          <xdr:cNvSpPr txBox="1"/>
        </xdr:nvSpPr>
        <xdr:spPr>
          <a:xfrm>
            <a:off x="2324373" y="6409532"/>
            <a:ext cx="386442" cy="1578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latin typeface="Aptos Narrow" panose="020B0004020202020204" pitchFamily="34" charset="0"/>
              </a:rPr>
              <a:t>Yes</a:t>
            </a:r>
          </a:p>
        </xdr:txBody>
      </xdr:sp>
      <xdr:sp macro="" textlink="">
        <xdr:nvSpPr>
          <xdr:cNvPr id="26" name="TextBox 25">
            <a:extLst>
              <a:ext uri="{FF2B5EF4-FFF2-40B4-BE49-F238E27FC236}">
                <a16:creationId xmlns:a16="http://schemas.microsoft.com/office/drawing/2014/main" id="{00000000-0008-0000-0000-00001A000000}"/>
              </a:ext>
            </a:extLst>
          </xdr:cNvPr>
          <xdr:cNvSpPr txBox="1"/>
        </xdr:nvSpPr>
        <xdr:spPr>
          <a:xfrm>
            <a:off x="3064329" y="6409532"/>
            <a:ext cx="386442" cy="1578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latin typeface="Aptos Narrow" panose="020B0004020202020204" pitchFamily="34" charset="0"/>
              </a:rPr>
              <a:t>No</a:t>
            </a:r>
          </a:p>
        </xdr:txBody>
      </xdr:sp>
    </xdr:grpSp>
    <xdr:clientData/>
  </xdr:twoCellAnchor>
  <xdr:twoCellAnchor>
    <xdr:from>
      <xdr:col>0</xdr:col>
      <xdr:colOff>1609728</xdr:colOff>
      <xdr:row>27</xdr:row>
      <xdr:rowOff>126797</xdr:rowOff>
    </xdr:from>
    <xdr:to>
      <xdr:col>1</xdr:col>
      <xdr:colOff>325093</xdr:colOff>
      <xdr:row>28</xdr:row>
      <xdr:rowOff>189605</xdr:rowOff>
    </xdr:to>
    <xdr:grpSp>
      <xdr:nvGrpSpPr>
        <xdr:cNvPr id="29" name="Group 28">
          <a:extLst>
            <a:ext uri="{FF2B5EF4-FFF2-40B4-BE49-F238E27FC236}">
              <a16:creationId xmlns:a16="http://schemas.microsoft.com/office/drawing/2014/main" id="{00000000-0008-0000-0000-00001D000000}"/>
            </a:ext>
          </a:extLst>
        </xdr:cNvPr>
        <xdr:cNvGrpSpPr/>
      </xdr:nvGrpSpPr>
      <xdr:grpSpPr>
        <a:xfrm>
          <a:off x="1609728" y="7087374"/>
          <a:ext cx="1675442" cy="224000"/>
          <a:chOff x="2040932" y="6393166"/>
          <a:chExt cx="1409839" cy="190498"/>
        </a:xfrm>
      </xdr:grpSpPr>
      <mc:AlternateContent xmlns:mc="http://schemas.openxmlformats.org/markup-compatibility/2006">
        <mc:Choice xmlns:a14="http://schemas.microsoft.com/office/drawing/2010/main" Requires="a14">
          <xdr:grpSp>
            <xdr:nvGrpSpPr>
              <xdr:cNvPr id="30" name="Group 29">
                <a:extLst>
                  <a:ext uri="{FF2B5EF4-FFF2-40B4-BE49-F238E27FC236}">
                    <a16:creationId xmlns:a16="http://schemas.microsoft.com/office/drawing/2014/main" id="{00000000-0008-0000-0000-00001E000000}"/>
                  </a:ext>
                </a:extLst>
              </xdr:cNvPr>
              <xdr:cNvGrpSpPr/>
            </xdr:nvGrpSpPr>
            <xdr:grpSpPr>
              <a:xfrm>
                <a:off x="2040932" y="6393166"/>
                <a:ext cx="953277" cy="190498"/>
                <a:chOff x="2045144" y="6390989"/>
                <a:chExt cx="953277" cy="190498"/>
              </a:xfrm>
            </xdr:grpSpPr>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2045144" y="6400551"/>
                  <a:ext cx="190501" cy="17145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2807923" y="6390989"/>
                  <a:ext cx="190498" cy="19049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grpSp>
        </mc:Choice>
        <mc:Fallback/>
      </mc:AlternateContent>
      <xdr:sp macro="" textlink="">
        <xdr:nvSpPr>
          <xdr:cNvPr id="31" name="TextBox 30">
            <a:extLst>
              <a:ext uri="{FF2B5EF4-FFF2-40B4-BE49-F238E27FC236}">
                <a16:creationId xmlns:a16="http://schemas.microsoft.com/office/drawing/2014/main" id="{00000000-0008-0000-0000-00001F000000}"/>
              </a:ext>
            </a:extLst>
          </xdr:cNvPr>
          <xdr:cNvSpPr txBox="1"/>
        </xdr:nvSpPr>
        <xdr:spPr>
          <a:xfrm>
            <a:off x="2324373" y="6409532"/>
            <a:ext cx="386442" cy="1578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latin typeface="Aptos Narrow" panose="020B0004020202020204" pitchFamily="34" charset="0"/>
              </a:rPr>
              <a:t>Yes</a:t>
            </a:r>
          </a:p>
        </xdr:txBody>
      </xdr:sp>
      <xdr:sp macro="" textlink="">
        <xdr:nvSpPr>
          <xdr:cNvPr id="32" name="TextBox 31">
            <a:extLst>
              <a:ext uri="{FF2B5EF4-FFF2-40B4-BE49-F238E27FC236}">
                <a16:creationId xmlns:a16="http://schemas.microsoft.com/office/drawing/2014/main" id="{00000000-0008-0000-0000-000020000000}"/>
              </a:ext>
            </a:extLst>
          </xdr:cNvPr>
          <xdr:cNvSpPr txBox="1"/>
        </xdr:nvSpPr>
        <xdr:spPr>
          <a:xfrm>
            <a:off x="3064329" y="6409532"/>
            <a:ext cx="386442" cy="157842"/>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latin typeface="Aptos Narrow" panose="020B0004020202020204" pitchFamily="34" charset="0"/>
              </a:rPr>
              <a:t>No</a:t>
            </a:r>
          </a:p>
        </xdr:txBody>
      </xdr:sp>
    </xdr:grpSp>
    <xdr:clientData/>
  </xdr:twoCellAnchor>
  <xdr:twoCellAnchor>
    <xdr:from>
      <xdr:col>1</xdr:col>
      <xdr:colOff>108543</xdr:colOff>
      <xdr:row>20</xdr:row>
      <xdr:rowOff>209759</xdr:rowOff>
    </xdr:from>
    <xdr:to>
      <xdr:col>2</xdr:col>
      <xdr:colOff>236864</xdr:colOff>
      <xdr:row>20</xdr:row>
      <xdr:rowOff>382528</xdr:rowOff>
    </xdr:to>
    <xdr:grpSp>
      <xdr:nvGrpSpPr>
        <xdr:cNvPr id="56" name="Group 55">
          <a:extLst>
            <a:ext uri="{FF2B5EF4-FFF2-40B4-BE49-F238E27FC236}">
              <a16:creationId xmlns:a16="http://schemas.microsoft.com/office/drawing/2014/main" id="{00000000-0008-0000-0000-000038000000}"/>
            </a:ext>
          </a:extLst>
        </xdr:cNvPr>
        <xdr:cNvGrpSpPr/>
      </xdr:nvGrpSpPr>
      <xdr:grpSpPr>
        <a:xfrm>
          <a:off x="3068620" y="4503336"/>
          <a:ext cx="692494" cy="172769"/>
          <a:chOff x="3068609" y="4503336"/>
          <a:chExt cx="692505" cy="172769"/>
        </a:xfrm>
      </xdr:grpSpPr>
      <mc:AlternateContent xmlns:mc="http://schemas.openxmlformats.org/markup-compatibility/2006">
        <mc:Choice xmlns:a14="http://schemas.microsoft.com/office/drawing/2010/main" Requires="a14">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3068609" y="4503336"/>
                <a:ext cx="269659" cy="17276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39" name="TextBox 38">
            <a:extLst>
              <a:ext uri="{FF2B5EF4-FFF2-40B4-BE49-F238E27FC236}">
                <a16:creationId xmlns:a16="http://schemas.microsoft.com/office/drawing/2014/main" id="{00000000-0008-0000-0000-000027000000}"/>
              </a:ext>
            </a:extLst>
          </xdr:cNvPr>
          <xdr:cNvSpPr txBox="1"/>
        </xdr:nvSpPr>
        <xdr:spPr>
          <a:xfrm>
            <a:off x="3263818" y="4510193"/>
            <a:ext cx="497296" cy="1590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latin typeface="Aptos Narrow" panose="020B0004020202020204" pitchFamily="34" charset="0"/>
              </a:rPr>
              <a:t>UPS</a:t>
            </a:r>
          </a:p>
        </xdr:txBody>
      </xdr:sp>
    </xdr:grpSp>
    <xdr:clientData/>
  </xdr:twoCellAnchor>
  <xdr:twoCellAnchor>
    <xdr:from>
      <xdr:col>2</xdr:col>
      <xdr:colOff>258175</xdr:colOff>
      <xdr:row>20</xdr:row>
      <xdr:rowOff>205078</xdr:rowOff>
    </xdr:from>
    <xdr:to>
      <xdr:col>4</xdr:col>
      <xdr:colOff>59285</xdr:colOff>
      <xdr:row>20</xdr:row>
      <xdr:rowOff>387211</xdr:rowOff>
    </xdr:to>
    <xdr:grpSp>
      <xdr:nvGrpSpPr>
        <xdr:cNvPr id="55" name="Group 54">
          <a:extLst>
            <a:ext uri="{FF2B5EF4-FFF2-40B4-BE49-F238E27FC236}">
              <a16:creationId xmlns:a16="http://schemas.microsoft.com/office/drawing/2014/main" id="{00000000-0008-0000-0000-000037000000}"/>
            </a:ext>
          </a:extLst>
        </xdr:cNvPr>
        <xdr:cNvGrpSpPr/>
      </xdr:nvGrpSpPr>
      <xdr:grpSpPr>
        <a:xfrm>
          <a:off x="3782425" y="4498655"/>
          <a:ext cx="870841" cy="182133"/>
          <a:chOff x="3686644" y="4498678"/>
          <a:chExt cx="870845" cy="182133"/>
        </a:xfrm>
      </xdr:grpSpPr>
      <mc:AlternateContent xmlns:mc="http://schemas.openxmlformats.org/markup-compatibility/2006">
        <mc:Choice xmlns:a14="http://schemas.microsoft.com/office/drawing/2010/main" Requires="a14">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3686644" y="4498678"/>
                <a:ext cx="269659" cy="18213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40" name="TextBox 39">
            <a:extLst>
              <a:ext uri="{FF2B5EF4-FFF2-40B4-BE49-F238E27FC236}">
                <a16:creationId xmlns:a16="http://schemas.microsoft.com/office/drawing/2014/main" id="{00000000-0008-0000-0000-000028000000}"/>
              </a:ext>
            </a:extLst>
          </xdr:cNvPr>
          <xdr:cNvSpPr txBox="1"/>
        </xdr:nvSpPr>
        <xdr:spPr>
          <a:xfrm>
            <a:off x="3881842" y="4510193"/>
            <a:ext cx="675647" cy="1590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latin typeface="Aptos Narrow" panose="020B0004020202020204" pitchFamily="34" charset="0"/>
              </a:rPr>
              <a:t>Freight</a:t>
            </a:r>
          </a:p>
        </xdr:txBody>
      </xdr:sp>
    </xdr:grpSp>
    <xdr:clientData/>
  </xdr:twoCellAnchor>
  <xdr:twoCellAnchor>
    <xdr:from>
      <xdr:col>4</xdr:col>
      <xdr:colOff>80596</xdr:colOff>
      <xdr:row>20</xdr:row>
      <xdr:rowOff>200026</xdr:rowOff>
    </xdr:from>
    <xdr:to>
      <xdr:col>5</xdr:col>
      <xdr:colOff>553680</xdr:colOff>
      <xdr:row>20</xdr:row>
      <xdr:rowOff>391991</xdr:rowOff>
    </xdr:to>
    <xdr:grpSp>
      <xdr:nvGrpSpPr>
        <xdr:cNvPr id="53" name="Group 52">
          <a:extLst>
            <a:ext uri="{FF2B5EF4-FFF2-40B4-BE49-F238E27FC236}">
              <a16:creationId xmlns:a16="http://schemas.microsoft.com/office/drawing/2014/main" id="{00000000-0008-0000-0000-000035000000}"/>
            </a:ext>
          </a:extLst>
        </xdr:cNvPr>
        <xdr:cNvGrpSpPr/>
      </xdr:nvGrpSpPr>
      <xdr:grpSpPr>
        <a:xfrm>
          <a:off x="4674577" y="4493603"/>
          <a:ext cx="912699" cy="191965"/>
          <a:chOff x="4483022" y="4493603"/>
          <a:chExt cx="912700" cy="191965"/>
        </a:xfrm>
      </xdr:grpSpPr>
      <mc:AlternateContent xmlns:mc="http://schemas.openxmlformats.org/markup-compatibility/2006">
        <mc:Choice xmlns:a14="http://schemas.microsoft.com/office/drawing/2010/main" Requires="a14">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4483022" y="4493603"/>
                <a:ext cx="269661" cy="191965"/>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41" name="TextBox 40">
            <a:extLst>
              <a:ext uri="{FF2B5EF4-FFF2-40B4-BE49-F238E27FC236}">
                <a16:creationId xmlns:a16="http://schemas.microsoft.com/office/drawing/2014/main" id="{00000000-0008-0000-0000-000029000000}"/>
              </a:ext>
            </a:extLst>
          </xdr:cNvPr>
          <xdr:cNvSpPr txBox="1"/>
        </xdr:nvSpPr>
        <xdr:spPr>
          <a:xfrm>
            <a:off x="4678220" y="4510193"/>
            <a:ext cx="717502" cy="15905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latin typeface="Aptos Narrow" panose="020B0004020202020204" pitchFamily="34" charset="0"/>
              </a:rPr>
              <a:t>Pick</a:t>
            </a:r>
            <a:r>
              <a:rPr lang="en-US" sz="1100" b="1" baseline="0">
                <a:latin typeface="Aptos Narrow" panose="020B0004020202020204" pitchFamily="34" charset="0"/>
              </a:rPr>
              <a:t> up</a:t>
            </a:r>
            <a:endParaRPr lang="en-US" sz="1100" b="1">
              <a:latin typeface="Aptos Narrow" panose="020B0004020202020204" pitchFamily="34" charset="0"/>
            </a:endParaRPr>
          </a:p>
        </xdr:txBody>
      </xdr:sp>
    </xdr:grpSp>
    <xdr:clientData/>
  </xdr:twoCellAnchor>
  <xdr:twoCellAnchor>
    <xdr:from>
      <xdr:col>1</xdr:col>
      <xdr:colOff>111441</xdr:colOff>
      <xdr:row>21</xdr:row>
      <xdr:rowOff>85591</xdr:rowOff>
    </xdr:from>
    <xdr:to>
      <xdr:col>3</xdr:col>
      <xdr:colOff>1228</xdr:colOff>
      <xdr:row>21</xdr:row>
      <xdr:rowOff>1132645</xdr:rowOff>
    </xdr:to>
    <xdr:grpSp>
      <xdr:nvGrpSpPr>
        <xdr:cNvPr id="34" name="Group 33">
          <a:extLst>
            <a:ext uri="{FF2B5EF4-FFF2-40B4-BE49-F238E27FC236}">
              <a16:creationId xmlns:a16="http://schemas.microsoft.com/office/drawing/2014/main" id="{00000000-0008-0000-0000-000022000000}"/>
            </a:ext>
          </a:extLst>
        </xdr:cNvPr>
        <xdr:cNvGrpSpPr/>
      </xdr:nvGrpSpPr>
      <xdr:grpSpPr>
        <a:xfrm>
          <a:off x="3071518" y="4928687"/>
          <a:ext cx="1142691" cy="1047054"/>
          <a:chOff x="3068619" y="4941030"/>
          <a:chExt cx="1136861" cy="1053403"/>
        </a:xfrm>
      </xdr:grpSpPr>
      <xdr:grpSp>
        <xdr:nvGrpSpPr>
          <xdr:cNvPr id="14" name="Group 13">
            <a:extLst>
              <a:ext uri="{FF2B5EF4-FFF2-40B4-BE49-F238E27FC236}">
                <a16:creationId xmlns:a16="http://schemas.microsoft.com/office/drawing/2014/main" id="{00000000-0008-0000-0000-00000E000000}"/>
              </a:ext>
            </a:extLst>
          </xdr:cNvPr>
          <xdr:cNvGrpSpPr/>
        </xdr:nvGrpSpPr>
        <xdr:grpSpPr>
          <a:xfrm>
            <a:off x="3068620" y="4941030"/>
            <a:ext cx="1065827" cy="265489"/>
            <a:chOff x="6774534" y="4926376"/>
            <a:chExt cx="1065827" cy="265489"/>
          </a:xfrm>
        </xdr:grpSpPr>
        <mc:AlternateContent xmlns:mc="http://schemas.openxmlformats.org/markup-compatibility/2006">
          <mc:Choice xmlns:a14="http://schemas.microsoft.com/office/drawing/2010/main" Requires="a14">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6774534" y="4926376"/>
                  <a:ext cx="258065" cy="26548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46" name="TextBox 45">
              <a:extLst>
                <a:ext uri="{FF2B5EF4-FFF2-40B4-BE49-F238E27FC236}">
                  <a16:creationId xmlns:a16="http://schemas.microsoft.com/office/drawing/2014/main" id="{00000000-0008-0000-0000-00002E000000}"/>
                </a:ext>
              </a:extLst>
            </xdr:cNvPr>
            <xdr:cNvSpPr txBox="1"/>
          </xdr:nvSpPr>
          <xdr:spPr>
            <a:xfrm>
              <a:off x="7010207" y="4936973"/>
              <a:ext cx="830154" cy="24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latin typeface="Aptos Narrow" panose="020B0004020202020204" pitchFamily="34" charset="0"/>
                </a:rPr>
                <a:t>February 1</a:t>
              </a:r>
            </a:p>
          </xdr:txBody>
        </xdr:sp>
      </xdr:grpSp>
      <xdr:grpSp>
        <xdr:nvGrpSpPr>
          <xdr:cNvPr id="20" name="Group 19">
            <a:extLst>
              <a:ext uri="{FF2B5EF4-FFF2-40B4-BE49-F238E27FC236}">
                <a16:creationId xmlns:a16="http://schemas.microsoft.com/office/drawing/2014/main" id="{00000000-0008-0000-0000-000014000000}"/>
              </a:ext>
            </a:extLst>
          </xdr:cNvPr>
          <xdr:cNvGrpSpPr/>
        </xdr:nvGrpSpPr>
        <xdr:grpSpPr>
          <a:xfrm>
            <a:off x="3068619" y="5180652"/>
            <a:ext cx="1136861" cy="279923"/>
            <a:chOff x="7817975" y="4919199"/>
            <a:chExt cx="1136861" cy="279923"/>
          </a:xfrm>
        </xdr:grpSpPr>
        <mc:AlternateContent xmlns:mc="http://schemas.openxmlformats.org/markup-compatibility/2006">
          <mc:Choice xmlns:a14="http://schemas.microsoft.com/office/drawing/2010/main" Requires="a14">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7817975" y="4919199"/>
                  <a:ext cx="268435" cy="2799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47" name="TextBox 46">
              <a:extLst>
                <a:ext uri="{FF2B5EF4-FFF2-40B4-BE49-F238E27FC236}">
                  <a16:creationId xmlns:a16="http://schemas.microsoft.com/office/drawing/2014/main" id="{00000000-0008-0000-0000-00002F000000}"/>
                </a:ext>
              </a:extLst>
            </xdr:cNvPr>
            <xdr:cNvSpPr txBox="1"/>
          </xdr:nvSpPr>
          <xdr:spPr>
            <a:xfrm>
              <a:off x="8064014" y="4936975"/>
              <a:ext cx="890822" cy="24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latin typeface="Aptos Narrow" panose="020B0004020202020204" pitchFamily="34" charset="0"/>
                </a:rPr>
                <a:t>February</a:t>
              </a:r>
              <a:r>
                <a:rPr lang="en-US" sz="1100" b="1" baseline="0">
                  <a:latin typeface="Aptos Narrow" panose="020B0004020202020204" pitchFamily="34" charset="0"/>
                </a:rPr>
                <a:t> 15</a:t>
              </a:r>
              <a:endParaRPr lang="en-US" sz="1100" b="1">
                <a:latin typeface="Aptos Narrow" panose="020B0004020202020204" pitchFamily="34" charset="0"/>
              </a:endParaRPr>
            </a:p>
          </xdr:txBody>
        </xdr:sp>
      </xdr:grpSp>
      <xdr:grpSp>
        <xdr:nvGrpSpPr>
          <xdr:cNvPr id="19" name="Group 18">
            <a:extLst>
              <a:ext uri="{FF2B5EF4-FFF2-40B4-BE49-F238E27FC236}">
                <a16:creationId xmlns:a16="http://schemas.microsoft.com/office/drawing/2014/main" id="{00000000-0008-0000-0000-000013000000}"/>
              </a:ext>
            </a:extLst>
          </xdr:cNvPr>
          <xdr:cNvGrpSpPr/>
        </xdr:nvGrpSpPr>
        <xdr:grpSpPr>
          <a:xfrm>
            <a:off x="3068620" y="5434648"/>
            <a:ext cx="1010876" cy="295082"/>
            <a:chOff x="8932451" y="4911601"/>
            <a:chExt cx="1010876" cy="295082"/>
          </a:xfrm>
        </xdr:grpSpPr>
        <mc:AlternateContent xmlns:mc="http://schemas.openxmlformats.org/markup-compatibility/2006">
          <mc:Choice xmlns:a14="http://schemas.microsoft.com/office/drawing/2010/main" Requires="a14">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8932451" y="4911601"/>
                  <a:ext cx="261492" cy="29508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48" name="TextBox 47">
              <a:extLst>
                <a:ext uri="{FF2B5EF4-FFF2-40B4-BE49-F238E27FC236}">
                  <a16:creationId xmlns:a16="http://schemas.microsoft.com/office/drawing/2014/main" id="{00000000-0008-0000-0000-000030000000}"/>
                </a:ext>
              </a:extLst>
            </xdr:cNvPr>
            <xdr:cNvSpPr txBox="1"/>
          </xdr:nvSpPr>
          <xdr:spPr>
            <a:xfrm>
              <a:off x="9171556" y="4936975"/>
              <a:ext cx="771771" cy="24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latin typeface="Aptos Narrow" panose="020B0004020202020204" pitchFamily="34" charset="0"/>
                </a:rPr>
                <a:t>March 1</a:t>
              </a:r>
            </a:p>
          </xdr:txBody>
        </xdr:sp>
      </xdr:grpSp>
      <xdr:grpSp>
        <xdr:nvGrpSpPr>
          <xdr:cNvPr id="6" name="Group 5">
            <a:extLst>
              <a:ext uri="{FF2B5EF4-FFF2-40B4-BE49-F238E27FC236}">
                <a16:creationId xmlns:a16="http://schemas.microsoft.com/office/drawing/2014/main" id="{00000000-0008-0000-0000-000006000000}"/>
              </a:ext>
            </a:extLst>
          </xdr:cNvPr>
          <xdr:cNvGrpSpPr/>
        </xdr:nvGrpSpPr>
        <xdr:grpSpPr>
          <a:xfrm>
            <a:off x="3068620" y="5703815"/>
            <a:ext cx="1027141" cy="290618"/>
            <a:chOff x="8779468" y="4895327"/>
            <a:chExt cx="1027141" cy="290618"/>
          </a:xfrm>
        </xdr:grpSpPr>
        <mc:AlternateContent xmlns:mc="http://schemas.openxmlformats.org/markup-compatibility/2006">
          <mc:Choice xmlns:a14="http://schemas.microsoft.com/office/drawing/2010/main" Requires="a14">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8779468" y="4895327"/>
                  <a:ext cx="260373" cy="29061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50" name="TextBox 49">
              <a:extLst>
                <a:ext uri="{FF2B5EF4-FFF2-40B4-BE49-F238E27FC236}">
                  <a16:creationId xmlns:a16="http://schemas.microsoft.com/office/drawing/2014/main" id="{00000000-0008-0000-0000-000032000000}"/>
                </a:ext>
              </a:extLst>
            </xdr:cNvPr>
            <xdr:cNvSpPr txBox="1"/>
          </xdr:nvSpPr>
          <xdr:spPr>
            <a:xfrm>
              <a:off x="9017492" y="4920320"/>
              <a:ext cx="789117" cy="2406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latin typeface="Aptos Narrow" panose="020B0004020202020204" pitchFamily="34" charset="0"/>
                </a:rPr>
                <a:t>March 15</a:t>
              </a:r>
            </a:p>
          </xdr:txBody>
        </xdr:sp>
      </xdr:grpSp>
    </xdr:grpSp>
    <xdr:clientData/>
  </xdr:twoCellAnchor>
  <xdr:twoCellAnchor>
    <xdr:from>
      <xdr:col>4</xdr:col>
      <xdr:colOff>96460</xdr:colOff>
      <xdr:row>21</xdr:row>
      <xdr:rowOff>85591</xdr:rowOff>
    </xdr:from>
    <xdr:to>
      <xdr:col>5</xdr:col>
      <xdr:colOff>792335</xdr:colOff>
      <xdr:row>21</xdr:row>
      <xdr:rowOff>1132645</xdr:rowOff>
    </xdr:to>
    <xdr:grpSp>
      <xdr:nvGrpSpPr>
        <xdr:cNvPr id="37" name="Group 36">
          <a:extLst>
            <a:ext uri="{FF2B5EF4-FFF2-40B4-BE49-F238E27FC236}">
              <a16:creationId xmlns:a16="http://schemas.microsoft.com/office/drawing/2014/main" id="{00000000-0008-0000-0000-000025000000}"/>
            </a:ext>
          </a:extLst>
        </xdr:cNvPr>
        <xdr:cNvGrpSpPr/>
      </xdr:nvGrpSpPr>
      <xdr:grpSpPr>
        <a:xfrm>
          <a:off x="4690441" y="4928687"/>
          <a:ext cx="1135490" cy="1047054"/>
          <a:chOff x="3068609" y="4941030"/>
          <a:chExt cx="1136871" cy="1053403"/>
        </a:xfrm>
      </xdr:grpSpPr>
      <xdr:grpSp>
        <xdr:nvGrpSpPr>
          <xdr:cNvPr id="38" name="Group 37">
            <a:extLst>
              <a:ext uri="{FF2B5EF4-FFF2-40B4-BE49-F238E27FC236}">
                <a16:creationId xmlns:a16="http://schemas.microsoft.com/office/drawing/2014/main" id="{00000000-0008-0000-0000-000026000000}"/>
              </a:ext>
            </a:extLst>
          </xdr:cNvPr>
          <xdr:cNvGrpSpPr/>
        </xdr:nvGrpSpPr>
        <xdr:grpSpPr>
          <a:xfrm>
            <a:off x="3068620" y="4941030"/>
            <a:ext cx="1065827" cy="265489"/>
            <a:chOff x="6774534" y="4926376"/>
            <a:chExt cx="1065827" cy="265489"/>
          </a:xfrm>
        </xdr:grpSpPr>
        <mc:AlternateContent xmlns:mc="http://schemas.openxmlformats.org/markup-compatibility/2006">
          <mc:Choice xmlns:a14="http://schemas.microsoft.com/office/drawing/2010/main" Requires="a14">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6774534" y="4926376"/>
                  <a:ext cx="258056" cy="265489"/>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52" name="TextBox 51">
              <a:extLst>
                <a:ext uri="{FF2B5EF4-FFF2-40B4-BE49-F238E27FC236}">
                  <a16:creationId xmlns:a16="http://schemas.microsoft.com/office/drawing/2014/main" id="{00000000-0008-0000-0000-000034000000}"/>
                </a:ext>
              </a:extLst>
            </xdr:cNvPr>
            <xdr:cNvSpPr txBox="1"/>
          </xdr:nvSpPr>
          <xdr:spPr>
            <a:xfrm>
              <a:off x="7010207" y="4936973"/>
              <a:ext cx="830154" cy="24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latin typeface="Aptos Narrow" panose="020B0004020202020204" pitchFamily="34" charset="0"/>
                </a:rPr>
                <a:t>April 1</a:t>
              </a:r>
            </a:p>
          </xdr:txBody>
        </xdr:sp>
      </xdr:grpSp>
      <xdr:grpSp>
        <xdr:nvGrpSpPr>
          <xdr:cNvPr id="42" name="Group 41">
            <a:extLst>
              <a:ext uri="{FF2B5EF4-FFF2-40B4-BE49-F238E27FC236}">
                <a16:creationId xmlns:a16="http://schemas.microsoft.com/office/drawing/2014/main" id="{00000000-0008-0000-0000-00002A000000}"/>
              </a:ext>
            </a:extLst>
          </xdr:cNvPr>
          <xdr:cNvGrpSpPr/>
        </xdr:nvGrpSpPr>
        <xdr:grpSpPr>
          <a:xfrm>
            <a:off x="3068620" y="5180652"/>
            <a:ext cx="1136860" cy="279923"/>
            <a:chOff x="7817976" y="4919199"/>
            <a:chExt cx="1136860" cy="279923"/>
          </a:xfrm>
        </xdr:grpSpPr>
        <mc:AlternateContent xmlns:mc="http://schemas.openxmlformats.org/markup-compatibility/2006">
          <mc:Choice xmlns:a14="http://schemas.microsoft.com/office/drawing/2010/main" Requires="a14">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7817976" y="4919199"/>
                  <a:ext cx="268422" cy="279923"/>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51" name="TextBox 50">
              <a:extLst>
                <a:ext uri="{FF2B5EF4-FFF2-40B4-BE49-F238E27FC236}">
                  <a16:creationId xmlns:a16="http://schemas.microsoft.com/office/drawing/2014/main" id="{00000000-0008-0000-0000-000033000000}"/>
                </a:ext>
              </a:extLst>
            </xdr:cNvPr>
            <xdr:cNvSpPr txBox="1"/>
          </xdr:nvSpPr>
          <xdr:spPr>
            <a:xfrm>
              <a:off x="8064014" y="4936975"/>
              <a:ext cx="890822" cy="24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latin typeface="Aptos Narrow" panose="020B0004020202020204" pitchFamily="34" charset="0"/>
                </a:rPr>
                <a:t>April 15</a:t>
              </a:r>
            </a:p>
          </xdr:txBody>
        </xdr:sp>
      </xdr:grpSp>
      <xdr:grpSp>
        <xdr:nvGrpSpPr>
          <xdr:cNvPr id="43" name="Group 42">
            <a:extLst>
              <a:ext uri="{FF2B5EF4-FFF2-40B4-BE49-F238E27FC236}">
                <a16:creationId xmlns:a16="http://schemas.microsoft.com/office/drawing/2014/main" id="{00000000-0008-0000-0000-00002B000000}"/>
              </a:ext>
            </a:extLst>
          </xdr:cNvPr>
          <xdr:cNvGrpSpPr/>
        </xdr:nvGrpSpPr>
        <xdr:grpSpPr>
          <a:xfrm>
            <a:off x="3068609" y="5434648"/>
            <a:ext cx="1010887" cy="295082"/>
            <a:chOff x="8932440" y="4911601"/>
            <a:chExt cx="1010887" cy="295082"/>
          </a:xfrm>
        </xdr:grpSpPr>
        <mc:AlternateContent xmlns:mc="http://schemas.openxmlformats.org/markup-compatibility/2006">
          <mc:Choice xmlns:a14="http://schemas.microsoft.com/office/drawing/2010/main" Requires="a14">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8932440" y="4911601"/>
                  <a:ext cx="261489" cy="295082"/>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49" name="TextBox 48">
              <a:extLst>
                <a:ext uri="{FF2B5EF4-FFF2-40B4-BE49-F238E27FC236}">
                  <a16:creationId xmlns:a16="http://schemas.microsoft.com/office/drawing/2014/main" id="{00000000-0008-0000-0000-000031000000}"/>
                </a:ext>
              </a:extLst>
            </xdr:cNvPr>
            <xdr:cNvSpPr txBox="1"/>
          </xdr:nvSpPr>
          <xdr:spPr>
            <a:xfrm>
              <a:off x="9171556" y="4936975"/>
              <a:ext cx="771771" cy="2443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latin typeface="Aptos Narrow" panose="020B0004020202020204" pitchFamily="34" charset="0"/>
                </a:rPr>
                <a:t>May 1</a:t>
              </a:r>
            </a:p>
          </xdr:txBody>
        </xdr:sp>
      </xdr:grpSp>
      <xdr:grpSp>
        <xdr:nvGrpSpPr>
          <xdr:cNvPr id="44" name="Group 43">
            <a:extLst>
              <a:ext uri="{FF2B5EF4-FFF2-40B4-BE49-F238E27FC236}">
                <a16:creationId xmlns:a16="http://schemas.microsoft.com/office/drawing/2014/main" id="{00000000-0008-0000-0000-00002C000000}"/>
              </a:ext>
            </a:extLst>
          </xdr:cNvPr>
          <xdr:cNvGrpSpPr/>
        </xdr:nvGrpSpPr>
        <xdr:grpSpPr>
          <a:xfrm>
            <a:off x="3068620" y="5703815"/>
            <a:ext cx="1027141" cy="290618"/>
            <a:chOff x="8779468" y="4895327"/>
            <a:chExt cx="1027141" cy="290618"/>
          </a:xfrm>
        </xdr:grpSpPr>
        <mc:AlternateContent xmlns:mc="http://schemas.openxmlformats.org/markup-compatibility/2006">
          <mc:Choice xmlns:a14="http://schemas.microsoft.com/office/drawing/2010/main" Requires="a14">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8779468" y="4895327"/>
                  <a:ext cx="260372" cy="290618"/>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mc:Choice>
          <mc:Fallback/>
        </mc:AlternateContent>
        <xdr:sp macro="" textlink="">
          <xdr:nvSpPr>
            <xdr:cNvPr id="45" name="TextBox 44">
              <a:extLst>
                <a:ext uri="{FF2B5EF4-FFF2-40B4-BE49-F238E27FC236}">
                  <a16:creationId xmlns:a16="http://schemas.microsoft.com/office/drawing/2014/main" id="{00000000-0008-0000-0000-00002D000000}"/>
                </a:ext>
              </a:extLst>
            </xdr:cNvPr>
            <xdr:cNvSpPr txBox="1"/>
          </xdr:nvSpPr>
          <xdr:spPr>
            <a:xfrm>
              <a:off x="9017492" y="4920320"/>
              <a:ext cx="789117" cy="24065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l"/>
              <a:r>
                <a:rPr lang="en-US" sz="1100" b="1">
                  <a:latin typeface="Aptos Narrow" panose="020B0004020202020204" pitchFamily="34" charset="0"/>
                </a:rPr>
                <a:t>Other</a:t>
              </a:r>
            </a:p>
          </xdr:txBody>
        </xdr:sp>
      </xdr:grpSp>
    </xdr:grpSp>
    <xdr:clientData/>
  </xdr:twoCellAnchor>
  <xdr:twoCellAnchor editAs="oneCell">
    <xdr:from>
      <xdr:col>7</xdr:col>
      <xdr:colOff>463414</xdr:colOff>
      <xdr:row>4</xdr:row>
      <xdr:rowOff>142271</xdr:rowOff>
    </xdr:from>
    <xdr:to>
      <xdr:col>11</xdr:col>
      <xdr:colOff>822478</xdr:colOff>
      <xdr:row>12</xdr:row>
      <xdr:rowOff>331304</xdr:rowOff>
    </xdr:to>
    <xdr:pic>
      <xdr:nvPicPr>
        <xdr:cNvPr id="9" name="Picture 8">
          <a:extLst>
            <a:ext uri="{FF2B5EF4-FFF2-40B4-BE49-F238E27FC236}">
              <a16:creationId xmlns:a16="http://schemas.microsoft.com/office/drawing/2014/main" id="{C9E55A81-5E0E-CB2A-278A-963869A260B9}"/>
            </a:ext>
          </a:extLst>
        </xdr:cNvPr>
        <xdr:cNvPicPr>
          <a:picLocks noChangeAspect="1"/>
        </xdr:cNvPicPr>
      </xdr:nvPicPr>
      <xdr:blipFill>
        <a:blip xmlns:r="http://schemas.openxmlformats.org/officeDocument/2006/relationships" r:embed="rId5"/>
        <a:stretch>
          <a:fillRect/>
        </a:stretch>
      </xdr:blipFill>
      <xdr:spPr>
        <a:xfrm>
          <a:off x="7188892" y="1194162"/>
          <a:ext cx="2661629" cy="174616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Alex.DeVisser\Spring%202025\2025_DeVroomen_Spring_Wholesale_Grower_Order_Form.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Orderform"/>
      <sheetName val="Old"/>
      <sheetName val="New"/>
      <sheetName val="New (2)"/>
      <sheetName val="New (3)"/>
      <sheetName val="New (4)"/>
      <sheetName val="Sheet2"/>
      <sheetName val="Prijslijst"/>
      <sheetName val="Sheet4"/>
    </sheetNames>
    <sheetDataSet>
      <sheetData sheetId="0">
        <row r="16">
          <cell r="I16">
            <v>0</v>
          </cell>
        </row>
      </sheetData>
      <sheetData sheetId="1"/>
      <sheetData sheetId="2"/>
      <sheetData sheetId="3"/>
      <sheetData sheetId="4"/>
      <sheetData sheetId="5"/>
      <sheetData sheetId="6"/>
      <sheetData sheetId="7"/>
      <sheetData sheetId="8"/>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N775"/>
  <sheetViews>
    <sheetView tabSelected="1" view="pageBreakPreview" zoomScale="130" zoomScaleNormal="115" zoomScaleSheetLayoutView="130" workbookViewId="0">
      <selection sqref="A1:H1"/>
    </sheetView>
  </sheetViews>
  <sheetFormatPr defaultRowHeight="12.75" x14ac:dyDescent="0.2"/>
  <cols>
    <col min="1" max="1" width="44.42578125" bestFit="1" customWidth="1"/>
    <col min="2" max="2" width="8.42578125" customWidth="1"/>
    <col min="3" max="3" width="10.28515625" bestFit="1" customWidth="1"/>
    <col min="4" max="4" width="5.7109375" customWidth="1"/>
    <col min="5" max="5" width="6.5703125" bestFit="1" customWidth="1"/>
    <col min="6" max="6" width="12.85546875" bestFit="1" customWidth="1"/>
    <col min="7" max="7" width="12.42578125" customWidth="1"/>
    <col min="8" max="8" width="9" customWidth="1"/>
    <col min="9" max="9" width="5.7109375" customWidth="1"/>
    <col min="10" max="10" width="6.5703125" bestFit="1" customWidth="1"/>
    <col min="11" max="11" width="13.28515625" bestFit="1" customWidth="1"/>
    <col min="12" max="12" width="16.85546875" bestFit="1" customWidth="1"/>
    <col min="13" max="13" width="8" style="81" bestFit="1" customWidth="1"/>
    <col min="14" max="14" width="8" style="3" bestFit="1" customWidth="1"/>
  </cols>
  <sheetData>
    <row r="1" spans="1:14" s="1" customFormat="1" ht="45" customHeight="1" x14ac:dyDescent="0.2">
      <c r="A1" s="151"/>
      <c r="B1" s="152"/>
      <c r="C1" s="152"/>
      <c r="D1" s="152"/>
      <c r="E1" s="152"/>
      <c r="F1" s="152"/>
      <c r="G1" s="152"/>
      <c r="H1" s="152"/>
      <c r="I1" s="15"/>
      <c r="J1" s="16"/>
      <c r="K1" s="16"/>
      <c r="L1" s="62"/>
      <c r="M1" s="80"/>
      <c r="N1" s="2"/>
    </row>
    <row r="2" spans="1:14" s="1" customFormat="1" ht="9" customHeight="1" x14ac:dyDescent="0.55000000000000004">
      <c r="A2" s="153"/>
      <c r="B2" s="154"/>
      <c r="C2" s="154"/>
      <c r="D2" s="154"/>
      <c r="E2" s="154"/>
      <c r="F2" s="154"/>
      <c r="G2" s="154"/>
      <c r="H2" s="154"/>
      <c r="I2" s="17"/>
      <c r="J2" s="18"/>
      <c r="K2" s="18"/>
      <c r="L2" s="63"/>
      <c r="M2" s="80"/>
      <c r="N2" s="2"/>
    </row>
    <row r="3" spans="1:14" s="1" customFormat="1" ht="14.25" customHeight="1" x14ac:dyDescent="0.25">
      <c r="A3" s="27" t="s">
        <v>1261</v>
      </c>
      <c r="B3" s="114"/>
      <c r="C3" s="115"/>
      <c r="D3" s="115"/>
      <c r="E3" s="115"/>
      <c r="F3" s="115"/>
      <c r="G3" s="116"/>
      <c r="H3" s="28"/>
      <c r="I3" s="29"/>
      <c r="J3" s="28"/>
      <c r="K3" s="28"/>
      <c r="L3" s="64"/>
      <c r="M3" s="80"/>
      <c r="N3" s="2"/>
    </row>
    <row r="4" spans="1:14" s="1" customFormat="1" ht="14.25" customHeight="1" x14ac:dyDescent="0.25">
      <c r="A4" s="27" t="s">
        <v>1260</v>
      </c>
      <c r="B4" s="114"/>
      <c r="C4" s="115"/>
      <c r="D4" s="115"/>
      <c r="E4" s="115"/>
      <c r="F4" s="115"/>
      <c r="G4" s="116"/>
      <c r="H4" s="28"/>
      <c r="I4" s="29"/>
      <c r="J4" s="28"/>
      <c r="K4"/>
      <c r="L4" s="64"/>
      <c r="M4" s="80"/>
      <c r="N4" s="2"/>
    </row>
    <row r="5" spans="1:14" s="1" customFormat="1" ht="14.25" customHeight="1" x14ac:dyDescent="0.25">
      <c r="A5" s="27" t="s">
        <v>1259</v>
      </c>
      <c r="B5" s="155"/>
      <c r="C5" s="156"/>
      <c r="D5" s="156"/>
      <c r="E5" s="156"/>
      <c r="F5" s="156"/>
      <c r="G5" s="157"/>
      <c r="H5" s="28"/>
      <c r="I5" s="29"/>
      <c r="J5" s="28"/>
      <c r="K5" s="28"/>
      <c r="L5" s="64"/>
      <c r="M5" s="80"/>
      <c r="N5" s="2"/>
    </row>
    <row r="6" spans="1:14" s="1" customFormat="1" ht="14.25" customHeight="1" x14ac:dyDescent="0.25">
      <c r="A6" s="141" t="s">
        <v>1258</v>
      </c>
      <c r="B6" s="143"/>
      <c r="C6" s="144"/>
      <c r="D6" s="144"/>
      <c r="E6" s="144"/>
      <c r="F6" s="144"/>
      <c r="G6" s="145"/>
      <c r="H6" s="29"/>
      <c r="I6" s="29"/>
      <c r="J6" s="29"/>
      <c r="K6" s="29"/>
      <c r="L6" s="64"/>
      <c r="M6" s="80"/>
      <c r="N6" s="2"/>
    </row>
    <row r="7" spans="1:14" s="1" customFormat="1" ht="14.25" customHeight="1" x14ac:dyDescent="0.25">
      <c r="A7" s="142"/>
      <c r="B7" s="146"/>
      <c r="C7" s="147"/>
      <c r="D7" s="147"/>
      <c r="E7" s="147"/>
      <c r="F7" s="147"/>
      <c r="G7" s="148"/>
      <c r="H7" s="29"/>
      <c r="I7" s="29"/>
      <c r="J7" s="29"/>
      <c r="K7" s="29"/>
      <c r="L7" s="64"/>
      <c r="M7" s="80"/>
      <c r="N7" s="2"/>
    </row>
    <row r="8" spans="1:14" s="1" customFormat="1" ht="14.25" customHeight="1" x14ac:dyDescent="0.25">
      <c r="A8" s="27" t="s">
        <v>1256</v>
      </c>
      <c r="B8" s="114"/>
      <c r="C8" s="115"/>
      <c r="D8" s="115"/>
      <c r="E8" s="115"/>
      <c r="F8" s="115"/>
      <c r="G8" s="116"/>
      <c r="H8" s="29"/>
      <c r="I8" s="29"/>
      <c r="J8" s="29"/>
      <c r="K8" s="29"/>
      <c r="L8" s="64"/>
      <c r="M8" s="80"/>
      <c r="N8" s="2"/>
    </row>
    <row r="9" spans="1:14" s="1" customFormat="1" ht="14.25" customHeight="1" x14ac:dyDescent="0.25">
      <c r="A9" s="27" t="s">
        <v>1255</v>
      </c>
      <c r="B9" s="114"/>
      <c r="C9" s="115"/>
      <c r="D9" s="115"/>
      <c r="E9" s="115"/>
      <c r="F9" s="115"/>
      <c r="G9" s="116"/>
      <c r="H9" s="29"/>
      <c r="I9" s="29"/>
      <c r="J9" s="29"/>
      <c r="K9" s="29"/>
      <c r="L9" s="64"/>
      <c r="M9" s="80"/>
      <c r="N9" s="2"/>
    </row>
    <row r="10" spans="1:14" s="1" customFormat="1" ht="14.25" customHeight="1" x14ac:dyDescent="0.25">
      <c r="A10" s="27" t="s">
        <v>1254</v>
      </c>
      <c r="B10" s="114"/>
      <c r="C10" s="115"/>
      <c r="D10" s="115"/>
      <c r="E10" s="115"/>
      <c r="F10" s="115"/>
      <c r="G10" s="116"/>
      <c r="H10" s="29"/>
      <c r="I10" s="29"/>
      <c r="J10" s="29"/>
      <c r="K10" s="29"/>
      <c r="L10" s="64"/>
      <c r="M10" s="80"/>
      <c r="N10" s="2"/>
    </row>
    <row r="11" spans="1:14" s="1" customFormat="1" ht="7.5" customHeight="1" x14ac:dyDescent="0.25">
      <c r="A11" s="31"/>
      <c r="B11" s="32"/>
      <c r="C11" s="33"/>
      <c r="D11" s="33"/>
      <c r="E11" s="28"/>
      <c r="F11" s="28"/>
      <c r="G11" s="33"/>
      <c r="H11" s="28"/>
      <c r="I11" s="29"/>
      <c r="J11" s="28"/>
      <c r="K11" s="28"/>
      <c r="L11" s="64"/>
      <c r="M11" s="80"/>
      <c r="N11" s="2"/>
    </row>
    <row r="12" spans="1:14" s="1" customFormat="1" ht="28.5" customHeight="1" x14ac:dyDescent="0.25">
      <c r="A12" s="125" t="s">
        <v>1253</v>
      </c>
      <c r="B12" s="126"/>
      <c r="C12" s="34"/>
      <c r="D12" s="35"/>
      <c r="E12" s="28"/>
      <c r="F12" s="36"/>
      <c r="G12" s="33"/>
      <c r="L12" s="65"/>
      <c r="M12" s="80"/>
      <c r="N12" s="2"/>
    </row>
    <row r="13" spans="1:14" s="1" customFormat="1" ht="28.5" customHeight="1" x14ac:dyDescent="0.25">
      <c r="A13" s="127" t="s">
        <v>1252</v>
      </c>
      <c r="B13" s="128"/>
      <c r="C13" s="128"/>
      <c r="D13" s="128"/>
      <c r="E13" s="128"/>
      <c r="F13" s="128"/>
      <c r="G13" s="33"/>
      <c r="L13" s="65"/>
      <c r="M13" s="80"/>
      <c r="N13" s="2"/>
    </row>
    <row r="14" spans="1:14" s="1" customFormat="1" ht="14.25" customHeight="1" x14ac:dyDescent="0.25">
      <c r="A14" s="37" t="s">
        <v>1251</v>
      </c>
      <c r="B14" s="129"/>
      <c r="C14" s="130"/>
      <c r="D14" s="130"/>
      <c r="E14" s="130"/>
      <c r="F14" s="130"/>
      <c r="G14" s="131"/>
      <c r="L14" s="65"/>
      <c r="M14" s="80"/>
      <c r="N14" s="2"/>
    </row>
    <row r="15" spans="1:14" s="1" customFormat="1" ht="14.25" customHeight="1" x14ac:dyDescent="0.25">
      <c r="A15" s="37" t="s">
        <v>1250</v>
      </c>
      <c r="B15" s="132"/>
      <c r="C15" s="132"/>
      <c r="D15" s="132"/>
      <c r="E15" s="132"/>
      <c r="F15" s="132"/>
      <c r="G15" s="132"/>
      <c r="L15" s="65"/>
      <c r="M15" s="80"/>
      <c r="N15" s="2"/>
    </row>
    <row r="16" spans="1:14" s="1" customFormat="1" ht="14.25" customHeight="1" x14ac:dyDescent="0.25">
      <c r="A16" s="37" t="s">
        <v>1249</v>
      </c>
      <c r="B16" s="132"/>
      <c r="C16" s="132"/>
      <c r="D16" s="132"/>
      <c r="E16" s="132"/>
      <c r="F16" s="132"/>
      <c r="G16" s="132"/>
      <c r="L16" s="65"/>
      <c r="M16" s="80"/>
      <c r="N16" s="80"/>
    </row>
    <row r="17" spans="1:14" s="1" customFormat="1" ht="24" customHeight="1" x14ac:dyDescent="0.25">
      <c r="A17" s="38" t="s">
        <v>1248</v>
      </c>
      <c r="B17" s="132"/>
      <c r="C17" s="132"/>
      <c r="D17" s="132"/>
      <c r="E17" s="132"/>
      <c r="F17" s="132"/>
      <c r="G17" s="132"/>
      <c r="H17" s="149" t="s">
        <v>1257</v>
      </c>
      <c r="I17" s="103"/>
      <c r="J17" s="103"/>
      <c r="K17" s="103"/>
      <c r="L17" s="150"/>
      <c r="M17" s="80"/>
      <c r="N17" s="2"/>
    </row>
    <row r="18" spans="1:14" s="1" customFormat="1" ht="7.5" customHeight="1" x14ac:dyDescent="0.25">
      <c r="A18" s="39"/>
      <c r="B18" s="40"/>
      <c r="C18" s="41"/>
      <c r="D18" s="41"/>
      <c r="E18" s="42"/>
      <c r="F18" s="42"/>
      <c r="G18" s="33"/>
      <c r="H18" s="149"/>
      <c r="I18" s="103"/>
      <c r="J18" s="103"/>
      <c r="K18" s="103"/>
      <c r="L18" s="150"/>
      <c r="M18" s="80"/>
      <c r="N18" s="2"/>
    </row>
    <row r="19" spans="1:14" s="1" customFormat="1" ht="12" customHeight="1" x14ac:dyDescent="0.2">
      <c r="A19" s="133" t="s">
        <v>1247</v>
      </c>
      <c r="B19" s="135"/>
      <c r="C19" s="136"/>
      <c r="D19" s="136"/>
      <c r="E19" s="136"/>
      <c r="F19" s="136"/>
      <c r="G19" s="137"/>
      <c r="H19" s="149"/>
      <c r="I19" s="103"/>
      <c r="J19" s="103"/>
      <c r="K19" s="103"/>
      <c r="L19" s="150"/>
      <c r="M19" s="80"/>
      <c r="N19" s="2"/>
    </row>
    <row r="20" spans="1:14" s="1" customFormat="1" ht="17.25" customHeight="1" x14ac:dyDescent="0.2">
      <c r="A20" s="134"/>
      <c r="B20" s="138"/>
      <c r="C20" s="139"/>
      <c r="D20" s="139"/>
      <c r="E20" s="139"/>
      <c r="F20" s="139"/>
      <c r="G20" s="140"/>
      <c r="H20" s="149"/>
      <c r="I20" s="103"/>
      <c r="J20" s="103"/>
      <c r="K20" s="103"/>
      <c r="L20" s="150"/>
      <c r="M20" s="80"/>
      <c r="N20" s="2"/>
    </row>
    <row r="21" spans="1:14" s="1" customFormat="1" ht="43.5" customHeight="1" x14ac:dyDescent="0.2">
      <c r="A21" s="27" t="s">
        <v>1246</v>
      </c>
      <c r="B21" s="114"/>
      <c r="C21" s="115"/>
      <c r="D21" s="115"/>
      <c r="E21" s="115"/>
      <c r="F21" s="115"/>
      <c r="G21" s="116"/>
      <c r="H21" s="149"/>
      <c r="I21" s="103"/>
      <c r="J21" s="103"/>
      <c r="K21" s="103"/>
      <c r="L21" s="150"/>
      <c r="M21" s="80"/>
      <c r="N21" s="2"/>
    </row>
    <row r="22" spans="1:14" s="1" customFormat="1" ht="91.5" customHeight="1" x14ac:dyDescent="0.25">
      <c r="A22" s="71" t="s">
        <v>1245</v>
      </c>
      <c r="B22" s="111"/>
      <c r="C22" s="112"/>
      <c r="D22" s="112"/>
      <c r="E22" s="112"/>
      <c r="F22" s="112"/>
      <c r="G22" s="113"/>
      <c r="H22" s="122"/>
      <c r="I22" s="123"/>
      <c r="J22" s="123"/>
      <c r="K22" s="123"/>
      <c r="L22" s="124"/>
      <c r="M22" s="80"/>
      <c r="N22" s="2"/>
    </row>
    <row r="23" spans="1:14" s="1" customFormat="1" ht="15" x14ac:dyDescent="0.25">
      <c r="A23" s="31"/>
      <c r="B23" s="32"/>
      <c r="C23" s="33"/>
      <c r="D23" s="33"/>
      <c r="E23" s="28"/>
      <c r="F23" s="28"/>
      <c r="G23" s="33"/>
      <c r="H23" s="44"/>
      <c r="I23" s="44"/>
      <c r="J23" s="45"/>
      <c r="K23" s="46"/>
      <c r="L23" s="47"/>
      <c r="M23" s="80"/>
      <c r="N23" s="2"/>
    </row>
    <row r="24" spans="1:14" s="1" customFormat="1" ht="15" x14ac:dyDescent="0.25">
      <c r="A24" s="43" t="s">
        <v>1244</v>
      </c>
      <c r="B24" s="111"/>
      <c r="C24" s="112"/>
      <c r="D24" s="112"/>
      <c r="E24" s="112"/>
      <c r="F24" s="112"/>
      <c r="G24" s="113"/>
      <c r="H24" s="28"/>
      <c r="I24" s="29"/>
      <c r="J24" s="28"/>
      <c r="K24" s="28"/>
      <c r="L24" s="30"/>
      <c r="M24" s="80"/>
      <c r="N24" s="2"/>
    </row>
    <row r="25" spans="1:14" s="1" customFormat="1" ht="15" x14ac:dyDescent="0.25">
      <c r="A25" s="43" t="s">
        <v>1243</v>
      </c>
      <c r="B25" s="114"/>
      <c r="C25" s="115"/>
      <c r="D25" s="115"/>
      <c r="E25" s="115"/>
      <c r="F25" s="115"/>
      <c r="G25" s="116"/>
      <c r="H25" s="28"/>
      <c r="I25" s="48"/>
      <c r="J25" s="28"/>
      <c r="K25" s="28"/>
      <c r="L25" s="30"/>
      <c r="M25" s="80"/>
      <c r="N25" s="2"/>
    </row>
    <row r="26" spans="1:14" s="1" customFormat="1" ht="15" x14ac:dyDescent="0.25">
      <c r="A26" s="43" t="s">
        <v>1242</v>
      </c>
      <c r="B26" s="114"/>
      <c r="C26" s="115"/>
      <c r="D26" s="115"/>
      <c r="E26" s="115"/>
      <c r="F26" s="115"/>
      <c r="G26" s="116"/>
      <c r="H26" s="28"/>
      <c r="I26" s="29"/>
      <c r="J26" s="28"/>
      <c r="K26" s="28"/>
      <c r="L26" s="30"/>
      <c r="M26" s="80"/>
      <c r="N26" s="2"/>
    </row>
    <row r="27" spans="1:14" s="1" customFormat="1" ht="15" x14ac:dyDescent="0.25">
      <c r="A27" s="117"/>
      <c r="B27" s="118"/>
      <c r="C27" s="32"/>
      <c r="D27" s="33"/>
      <c r="E27" s="28"/>
      <c r="F27" s="28"/>
      <c r="G27" s="33"/>
      <c r="H27" s="28"/>
      <c r="I27" s="29"/>
      <c r="J27" s="28"/>
      <c r="K27" s="28"/>
      <c r="L27" s="30"/>
      <c r="M27" s="80"/>
      <c r="N27" s="2"/>
    </row>
    <row r="28" spans="1:14" s="1" customFormat="1" ht="12.75" customHeight="1" x14ac:dyDescent="0.25">
      <c r="A28" s="49" t="s">
        <v>1241</v>
      </c>
      <c r="B28" s="119"/>
      <c r="C28" s="119"/>
      <c r="D28" s="32"/>
      <c r="E28" s="28"/>
      <c r="F28" s="28"/>
      <c r="G28" s="33"/>
      <c r="H28" s="120"/>
      <c r="I28" s="120"/>
      <c r="J28" s="120"/>
      <c r="K28" s="120"/>
      <c r="L28" s="121"/>
      <c r="M28" s="80"/>
      <c r="N28" s="2"/>
    </row>
    <row r="29" spans="1:14" s="1" customFormat="1" ht="15" x14ac:dyDescent="0.25">
      <c r="A29" s="31" t="s">
        <v>1240</v>
      </c>
      <c r="B29" s="119"/>
      <c r="C29" s="119"/>
      <c r="D29" s="35" t="s">
        <v>1239</v>
      </c>
      <c r="E29" s="28"/>
      <c r="F29" s="50"/>
      <c r="G29" s="33"/>
      <c r="H29" s="120"/>
      <c r="I29" s="120"/>
      <c r="J29" s="120"/>
      <c r="K29" s="120"/>
      <c r="L29" s="121"/>
      <c r="M29" s="80"/>
      <c r="N29" s="2"/>
    </row>
    <row r="30" spans="1:14" s="1" customFormat="1" ht="33" customHeight="1" x14ac:dyDescent="0.2">
      <c r="A30" s="19"/>
      <c r="B30" s="20"/>
      <c r="C30" s="21"/>
      <c r="D30" s="21"/>
      <c r="E30" s="22"/>
      <c r="F30" s="23"/>
      <c r="G30" s="21"/>
      <c r="H30" s="21"/>
      <c r="I30" s="21"/>
      <c r="J30" s="24"/>
      <c r="K30" s="24"/>
      <c r="L30" s="25"/>
      <c r="M30" s="80"/>
      <c r="N30" s="2"/>
    </row>
    <row r="31" spans="1:14" s="1" customFormat="1" ht="16.5" customHeight="1" x14ac:dyDescent="0.2">
      <c r="A31" s="26"/>
      <c r="B31" s="20"/>
      <c r="C31" s="20"/>
      <c r="D31" s="20"/>
      <c r="E31" s="22"/>
      <c r="F31" s="23"/>
      <c r="G31" s="21"/>
      <c r="H31" s="21"/>
      <c r="I31" s="21"/>
      <c r="J31" s="24"/>
      <c r="K31" s="24"/>
      <c r="L31" s="25"/>
      <c r="M31" s="80"/>
      <c r="N31" s="2"/>
    </row>
    <row r="32" spans="1:14" s="1" customFormat="1" ht="24" customHeight="1" x14ac:dyDescent="0.2">
      <c r="A32" s="26"/>
      <c r="B32" s="20"/>
      <c r="C32" s="20"/>
      <c r="D32" s="20"/>
      <c r="E32" s="22"/>
      <c r="F32" s="23"/>
      <c r="G32" s="21"/>
      <c r="H32" s="21"/>
      <c r="I32" s="21"/>
      <c r="J32" s="24"/>
      <c r="K32" s="24"/>
      <c r="L32" s="25"/>
      <c r="M32" s="80"/>
      <c r="N32" s="2"/>
    </row>
    <row r="33" spans="1:14" s="1" customFormat="1" ht="24" customHeight="1" x14ac:dyDescent="0.2">
      <c r="A33" s="26"/>
      <c r="B33" s="20"/>
      <c r="C33" s="20"/>
      <c r="D33" s="20"/>
      <c r="E33" s="22"/>
      <c r="F33" s="23"/>
      <c r="G33" s="21"/>
      <c r="H33" s="21"/>
      <c r="I33" s="21"/>
      <c r="J33" s="24"/>
      <c r="K33" s="24"/>
      <c r="L33" s="25"/>
      <c r="M33" s="80"/>
      <c r="N33" s="2"/>
    </row>
    <row r="34" spans="1:14" s="1" customFormat="1" ht="24" customHeight="1" x14ac:dyDescent="0.2">
      <c r="A34" s="26"/>
      <c r="B34" s="20"/>
      <c r="C34" s="20"/>
      <c r="D34" s="20"/>
      <c r="E34" s="22"/>
      <c r="F34" s="23"/>
      <c r="G34" s="21"/>
      <c r="H34" s="21"/>
      <c r="I34" s="21"/>
      <c r="J34" s="24"/>
      <c r="K34" s="24"/>
      <c r="L34" s="25"/>
      <c r="M34" s="80"/>
      <c r="N34" s="2"/>
    </row>
    <row r="35" spans="1:14" s="1" customFormat="1" ht="24" customHeight="1" x14ac:dyDescent="0.2">
      <c r="A35" s="26"/>
      <c r="B35" s="20"/>
      <c r="C35" s="20"/>
      <c r="D35" s="20"/>
      <c r="E35" s="22"/>
      <c r="F35" s="23"/>
      <c r="G35" s="21"/>
      <c r="H35" s="21"/>
      <c r="I35" s="21"/>
      <c r="J35" s="24"/>
      <c r="K35" s="24"/>
      <c r="L35" s="25"/>
      <c r="M35" s="80"/>
      <c r="N35" s="2"/>
    </row>
    <row r="36" spans="1:14" s="1" customFormat="1" ht="24" customHeight="1" x14ac:dyDescent="0.2">
      <c r="A36" s="26"/>
      <c r="B36" s="20"/>
      <c r="C36" s="20"/>
      <c r="D36" s="20"/>
      <c r="E36" s="22"/>
      <c r="F36" s="23"/>
      <c r="G36" s="21"/>
      <c r="H36" s="21"/>
      <c r="I36" s="21"/>
      <c r="J36" s="24"/>
      <c r="K36" s="24"/>
      <c r="L36" s="25"/>
      <c r="M36" s="80"/>
      <c r="N36" s="2"/>
    </row>
    <row r="37" spans="1:14" s="1" customFormat="1" ht="21" customHeight="1" x14ac:dyDescent="0.2">
      <c r="A37" s="26"/>
      <c r="B37" s="20"/>
      <c r="C37" s="20"/>
      <c r="D37" s="20"/>
      <c r="E37" s="22"/>
      <c r="F37" s="23"/>
      <c r="G37" s="21"/>
      <c r="H37" s="21"/>
      <c r="I37" s="21"/>
      <c r="J37" s="24"/>
      <c r="K37" s="24"/>
      <c r="L37" s="25"/>
      <c r="M37" s="80"/>
      <c r="N37" s="2"/>
    </row>
    <row r="38" spans="1:14" s="1" customFormat="1" ht="21" customHeight="1" x14ac:dyDescent="0.2">
      <c r="A38" s="26"/>
      <c r="B38" s="20"/>
      <c r="C38" s="20"/>
      <c r="D38" s="20"/>
      <c r="E38" s="22"/>
      <c r="F38" s="23"/>
      <c r="G38" s="21"/>
      <c r="H38" s="21"/>
      <c r="I38" s="21"/>
      <c r="J38" s="24"/>
      <c r="K38" s="24"/>
      <c r="L38" s="25"/>
      <c r="M38" s="80"/>
      <c r="N38" s="2"/>
    </row>
    <row r="39" spans="1:14" s="1" customFormat="1" ht="21" customHeight="1" x14ac:dyDescent="0.2">
      <c r="A39" s="26"/>
      <c r="B39" s="20"/>
      <c r="C39" s="20"/>
      <c r="D39" s="20"/>
      <c r="E39" s="22"/>
      <c r="F39" s="23"/>
      <c r="G39" s="21"/>
      <c r="H39" s="21"/>
      <c r="I39" s="21"/>
      <c r="J39" s="24"/>
      <c r="K39" s="24"/>
      <c r="L39" s="25"/>
      <c r="M39" s="80"/>
      <c r="N39" s="2"/>
    </row>
    <row r="40" spans="1:14" s="1" customFormat="1" ht="21" customHeight="1" x14ac:dyDescent="0.2">
      <c r="A40" s="26"/>
      <c r="B40" s="20"/>
      <c r="C40" s="20"/>
      <c r="D40" s="20"/>
      <c r="E40" s="22"/>
      <c r="F40" s="23"/>
      <c r="G40" s="21"/>
      <c r="H40" s="21"/>
      <c r="I40" s="21"/>
      <c r="J40" s="24"/>
      <c r="K40" s="24"/>
      <c r="L40" s="25"/>
      <c r="M40" s="80"/>
      <c r="N40" s="2"/>
    </row>
    <row r="41" spans="1:14" s="1" customFormat="1" ht="21" customHeight="1" x14ac:dyDescent="0.2">
      <c r="A41" s="26"/>
      <c r="B41" s="20"/>
      <c r="C41" s="20"/>
      <c r="D41" s="20"/>
      <c r="E41" s="22"/>
      <c r="F41" s="23"/>
      <c r="G41" s="21"/>
      <c r="H41" s="21"/>
      <c r="I41" s="21"/>
      <c r="J41" s="24"/>
      <c r="K41" s="24"/>
      <c r="L41" s="25"/>
      <c r="M41" s="80"/>
      <c r="N41" s="2"/>
    </row>
    <row r="42" spans="1:14" s="1" customFormat="1" ht="21" customHeight="1" x14ac:dyDescent="0.2">
      <c r="A42" s="26"/>
      <c r="B42" s="20"/>
      <c r="C42" s="20"/>
      <c r="D42" s="20"/>
      <c r="E42" s="22"/>
      <c r="F42" s="23"/>
      <c r="G42" s="21"/>
      <c r="H42" s="21"/>
      <c r="I42" s="21"/>
      <c r="J42" s="24"/>
      <c r="K42" s="24"/>
      <c r="L42" s="25"/>
      <c r="M42" s="80"/>
      <c r="N42" s="2"/>
    </row>
    <row r="43" spans="1:14" s="1" customFormat="1" ht="21" customHeight="1" x14ac:dyDescent="0.2">
      <c r="A43" s="26"/>
      <c r="B43" s="20"/>
      <c r="C43" s="20"/>
      <c r="D43" s="20"/>
      <c r="E43" s="22"/>
      <c r="F43" s="23"/>
      <c r="G43" s="21"/>
      <c r="H43" s="21"/>
      <c r="I43" s="21"/>
      <c r="J43" s="24"/>
      <c r="K43" s="24"/>
      <c r="L43" s="25"/>
      <c r="M43" s="80"/>
      <c r="N43" s="2"/>
    </row>
    <row r="44" spans="1:14" s="1" customFormat="1" ht="12.75" customHeight="1" x14ac:dyDescent="0.2">
      <c r="A44" s="89" t="s">
        <v>1906</v>
      </c>
      <c r="B44" s="90"/>
      <c r="C44" s="90"/>
      <c r="D44" s="90"/>
      <c r="E44" s="90"/>
      <c r="F44" s="90"/>
      <c r="G44" s="90"/>
      <c r="H44" s="90"/>
      <c r="I44" s="90"/>
      <c r="J44" s="90"/>
      <c r="K44" s="90"/>
      <c r="L44" s="91"/>
      <c r="M44" s="80"/>
      <c r="N44" s="2"/>
    </row>
    <row r="45" spans="1:14" s="1" customFormat="1" ht="107.25" customHeight="1" x14ac:dyDescent="0.2">
      <c r="A45" s="92"/>
      <c r="B45" s="93"/>
      <c r="C45" s="93"/>
      <c r="D45" s="93"/>
      <c r="E45" s="93"/>
      <c r="F45" s="93"/>
      <c r="G45" s="93"/>
      <c r="H45" s="93"/>
      <c r="I45" s="93"/>
      <c r="J45" s="93"/>
      <c r="K45" s="93"/>
      <c r="L45" s="94"/>
      <c r="M45" s="80"/>
      <c r="N45" s="2"/>
    </row>
    <row r="46" spans="1:14" s="1" customFormat="1" ht="17.25" customHeight="1" x14ac:dyDescent="0.2">
      <c r="A46" s="95" t="s">
        <v>1238</v>
      </c>
      <c r="B46" s="96"/>
      <c r="C46" s="99" t="s">
        <v>1393</v>
      </c>
      <c r="D46" s="100"/>
      <c r="E46" s="100"/>
      <c r="F46" s="100"/>
      <c r="G46" s="101"/>
      <c r="H46" s="105" t="s">
        <v>1394</v>
      </c>
      <c r="I46" s="106"/>
      <c r="J46" s="106"/>
      <c r="K46" s="106"/>
      <c r="L46" s="107"/>
      <c r="M46" s="80"/>
      <c r="N46" s="2"/>
    </row>
    <row r="47" spans="1:14" s="1" customFormat="1" ht="17.25" customHeight="1" x14ac:dyDescent="0.2">
      <c r="A47" s="97"/>
      <c r="B47" s="98"/>
      <c r="C47" s="102"/>
      <c r="D47" s="103"/>
      <c r="E47" s="103"/>
      <c r="F47" s="103"/>
      <c r="G47" s="104"/>
      <c r="H47" s="108"/>
      <c r="I47" s="109"/>
      <c r="J47" s="109"/>
      <c r="K47" s="109"/>
      <c r="L47" s="110"/>
      <c r="M47" s="80"/>
      <c r="N47" s="2"/>
    </row>
    <row r="48" spans="1:14" s="1" customFormat="1" ht="17.25" customHeight="1" x14ac:dyDescent="0.2">
      <c r="A48" s="97"/>
      <c r="B48" s="98"/>
      <c r="C48" s="102"/>
      <c r="D48" s="103"/>
      <c r="E48" s="103"/>
      <c r="F48" s="103"/>
      <c r="G48" s="104"/>
      <c r="H48" s="108"/>
      <c r="I48" s="109"/>
      <c r="J48" s="109"/>
      <c r="K48" s="109"/>
      <c r="L48" s="110"/>
      <c r="M48" s="80"/>
      <c r="N48" s="2"/>
    </row>
    <row r="49" spans="1:14" s="1" customFormat="1" ht="17.25" customHeight="1" x14ac:dyDescent="0.2">
      <c r="A49" s="97"/>
      <c r="B49" s="98"/>
      <c r="C49" s="102"/>
      <c r="D49" s="103"/>
      <c r="E49" s="103"/>
      <c r="F49" s="103"/>
      <c r="G49" s="104"/>
      <c r="H49" s="108"/>
      <c r="I49" s="109"/>
      <c r="J49" s="109"/>
      <c r="K49" s="109"/>
      <c r="L49" s="110"/>
      <c r="M49" s="80"/>
      <c r="N49" s="2"/>
    </row>
    <row r="50" spans="1:14" s="1" customFormat="1" ht="17.25" customHeight="1" x14ac:dyDescent="0.2">
      <c r="A50" s="97"/>
      <c r="B50" s="98"/>
      <c r="C50" s="102"/>
      <c r="D50" s="103"/>
      <c r="E50" s="103"/>
      <c r="F50" s="103"/>
      <c r="G50" s="104"/>
      <c r="H50" s="108"/>
      <c r="I50" s="109"/>
      <c r="J50" s="109"/>
      <c r="K50" s="109"/>
      <c r="L50" s="110"/>
      <c r="M50" s="80"/>
      <c r="N50" s="2"/>
    </row>
    <row r="51" spans="1:14" s="1" customFormat="1" ht="17.25" customHeight="1" x14ac:dyDescent="0.2">
      <c r="A51" s="97"/>
      <c r="B51" s="98"/>
      <c r="C51" s="102"/>
      <c r="D51" s="103"/>
      <c r="E51" s="103"/>
      <c r="F51" s="103"/>
      <c r="G51" s="104"/>
      <c r="H51" s="108"/>
      <c r="I51" s="109"/>
      <c r="J51" s="109"/>
      <c r="K51" s="109"/>
      <c r="L51" s="110"/>
      <c r="M51" s="80"/>
      <c r="N51" s="2"/>
    </row>
    <row r="52" spans="1:14" s="1" customFormat="1" ht="17.25" customHeight="1" x14ac:dyDescent="0.2">
      <c r="A52" s="97"/>
      <c r="B52" s="98"/>
      <c r="C52" s="102"/>
      <c r="D52" s="103"/>
      <c r="E52" s="103"/>
      <c r="F52" s="103"/>
      <c r="G52" s="104"/>
      <c r="H52" s="108"/>
      <c r="I52" s="109"/>
      <c r="J52" s="109"/>
      <c r="K52" s="109"/>
      <c r="L52" s="110"/>
      <c r="M52" s="80"/>
      <c r="N52" s="2"/>
    </row>
    <row r="53" spans="1:14" s="1" customFormat="1" ht="15.75" x14ac:dyDescent="0.2">
      <c r="A53" s="66"/>
      <c r="B53" s="67"/>
      <c r="C53" s="68"/>
      <c r="D53" s="68"/>
      <c r="E53" s="68"/>
      <c r="F53" s="68"/>
      <c r="G53" s="68"/>
      <c r="H53" s="69"/>
      <c r="I53" s="69"/>
      <c r="J53" s="69"/>
      <c r="K53" s="69"/>
      <c r="L53" s="70"/>
      <c r="M53" s="80"/>
      <c r="N53" s="2"/>
    </row>
    <row r="54" spans="1:14" s="5" customFormat="1" ht="45" x14ac:dyDescent="0.25">
      <c r="A54" s="4" t="s">
        <v>1237</v>
      </c>
      <c r="B54" s="4" t="s">
        <v>1236</v>
      </c>
      <c r="C54" s="4" t="s">
        <v>1235</v>
      </c>
      <c r="D54" s="4" t="s">
        <v>1234</v>
      </c>
      <c r="E54" s="4" t="s">
        <v>1230</v>
      </c>
      <c r="F54" s="4" t="s">
        <v>1233</v>
      </c>
      <c r="G54" s="4" t="s">
        <v>1516</v>
      </c>
      <c r="H54" s="4" t="s">
        <v>1232</v>
      </c>
      <c r="I54" s="4" t="s">
        <v>1231</v>
      </c>
      <c r="J54" s="4" t="s">
        <v>1230</v>
      </c>
      <c r="K54" s="4" t="s">
        <v>1514</v>
      </c>
      <c r="L54" s="4" t="s">
        <v>1515</v>
      </c>
      <c r="M54" s="86"/>
      <c r="N54" s="6"/>
    </row>
    <row r="55" spans="1:14" x14ac:dyDescent="0.2">
      <c r="A55" s="72" t="s">
        <v>1727</v>
      </c>
      <c r="B55" s="73"/>
      <c r="C55" s="73"/>
      <c r="D55" s="73"/>
      <c r="E55" s="73"/>
      <c r="F55" s="73"/>
      <c r="G55" s="73"/>
      <c r="H55" s="73"/>
      <c r="I55" s="73"/>
      <c r="J55" s="73"/>
      <c r="K55" s="73"/>
      <c r="L55" s="73"/>
      <c r="M55" s="81" t="s">
        <v>1905</v>
      </c>
      <c r="N55" s="81" t="s">
        <v>1905</v>
      </c>
    </row>
    <row r="56" spans="1:14" x14ac:dyDescent="0.2">
      <c r="A56" s="74" t="s">
        <v>1517</v>
      </c>
      <c r="B56" s="75" t="s">
        <v>2</v>
      </c>
      <c r="C56" s="75" t="s">
        <v>1229</v>
      </c>
      <c r="D56" s="75">
        <v>25</v>
      </c>
      <c r="E56" s="76">
        <v>3.68</v>
      </c>
      <c r="F56" s="75"/>
      <c r="G56" s="76">
        <f>IF(F56="",0,D56*E56*F56)</f>
        <v>0</v>
      </c>
      <c r="H56" s="75" t="s">
        <v>1228</v>
      </c>
      <c r="I56" s="75">
        <v>150</v>
      </c>
      <c r="J56" s="76">
        <v>3.16</v>
      </c>
      <c r="K56" s="75"/>
      <c r="L56" s="76">
        <f>IF(K56="",0,I56*J56*K56)</f>
        <v>0</v>
      </c>
      <c r="M56" s="81">
        <v>3.68</v>
      </c>
      <c r="N56" s="81">
        <v>3.16</v>
      </c>
    </row>
    <row r="57" spans="1:14" x14ac:dyDescent="0.2">
      <c r="A57" s="72" t="s">
        <v>1728</v>
      </c>
      <c r="B57" s="73"/>
      <c r="C57" s="73"/>
      <c r="D57" s="73"/>
      <c r="E57" s="73"/>
      <c r="F57" s="73"/>
      <c r="G57" s="73"/>
      <c r="H57" s="73"/>
      <c r="I57" s="73"/>
      <c r="J57" s="73"/>
      <c r="K57" s="73"/>
      <c r="L57" s="73"/>
      <c r="M57" s="81" t="s">
        <v>1905</v>
      </c>
      <c r="N57" s="81" t="s">
        <v>1905</v>
      </c>
    </row>
    <row r="58" spans="1:14" x14ac:dyDescent="0.2">
      <c r="A58" s="74" t="s">
        <v>1524</v>
      </c>
      <c r="B58" s="75" t="s">
        <v>2</v>
      </c>
      <c r="C58" s="75" t="s">
        <v>1270</v>
      </c>
      <c r="D58" s="75">
        <v>25</v>
      </c>
      <c r="E58" s="76">
        <v>2.1800000000000002</v>
      </c>
      <c r="F58" s="75"/>
      <c r="G58" s="76">
        <f t="shared" ref="G58:G64" si="0">IF(F58="",0,D58*E58*F58)</f>
        <v>0</v>
      </c>
      <c r="H58" s="75" t="s">
        <v>1271</v>
      </c>
      <c r="I58" s="75">
        <v>200</v>
      </c>
      <c r="J58" s="76">
        <v>1.68</v>
      </c>
      <c r="K58" s="75"/>
      <c r="L58" s="76">
        <f t="shared" ref="L58:L64" si="1">IF(K58="",0,I58*J58*K58)</f>
        <v>0</v>
      </c>
      <c r="M58" s="81">
        <v>2.1800000000000002</v>
      </c>
      <c r="N58" s="81">
        <v>1.68</v>
      </c>
    </row>
    <row r="59" spans="1:14" x14ac:dyDescent="0.2">
      <c r="A59" s="74" t="s">
        <v>1227</v>
      </c>
      <c r="B59" s="75" t="s">
        <v>2</v>
      </c>
      <c r="C59" s="75" t="s">
        <v>1226</v>
      </c>
      <c r="D59" s="75">
        <v>25</v>
      </c>
      <c r="E59" s="76">
        <v>2.12</v>
      </c>
      <c r="F59" s="75"/>
      <c r="G59" s="76">
        <f t="shared" si="0"/>
        <v>0</v>
      </c>
      <c r="H59" s="75" t="s">
        <v>1225</v>
      </c>
      <c r="I59" s="75">
        <v>250</v>
      </c>
      <c r="J59" s="76">
        <v>1.62</v>
      </c>
      <c r="K59" s="75"/>
      <c r="L59" s="76">
        <f t="shared" si="1"/>
        <v>0</v>
      </c>
      <c r="M59" s="81">
        <v>2.12</v>
      </c>
      <c r="N59" s="81">
        <v>1.62</v>
      </c>
    </row>
    <row r="60" spans="1:14" x14ac:dyDescent="0.2">
      <c r="A60" s="74" t="s">
        <v>1224</v>
      </c>
      <c r="B60" s="75" t="s">
        <v>2</v>
      </c>
      <c r="C60" s="75" t="s">
        <v>1223</v>
      </c>
      <c r="D60" s="75">
        <v>25</v>
      </c>
      <c r="E60" s="76">
        <v>2.46</v>
      </c>
      <c r="F60" s="75"/>
      <c r="G60" s="76">
        <f t="shared" si="0"/>
        <v>0</v>
      </c>
      <c r="H60" s="75" t="s">
        <v>1222</v>
      </c>
      <c r="I60" s="75">
        <v>250</v>
      </c>
      <c r="J60" s="76">
        <v>1.86</v>
      </c>
      <c r="K60" s="75"/>
      <c r="L60" s="76">
        <f t="shared" si="1"/>
        <v>0</v>
      </c>
      <c r="M60" s="81">
        <v>2.46</v>
      </c>
      <c r="N60" s="81">
        <v>1.86</v>
      </c>
    </row>
    <row r="61" spans="1:14" x14ac:dyDescent="0.2">
      <c r="A61" s="79" t="s">
        <v>1812</v>
      </c>
      <c r="B61" s="75" t="s">
        <v>2</v>
      </c>
      <c r="C61" s="75" t="s">
        <v>1525</v>
      </c>
      <c r="D61" s="75">
        <v>25</v>
      </c>
      <c r="E61" s="76">
        <v>2.08</v>
      </c>
      <c r="F61" s="75"/>
      <c r="G61" s="76">
        <f t="shared" si="0"/>
        <v>0</v>
      </c>
      <c r="H61" s="75" t="s">
        <v>1526</v>
      </c>
      <c r="I61" s="75">
        <v>250</v>
      </c>
      <c r="J61" s="76">
        <v>1.64</v>
      </c>
      <c r="K61" s="75"/>
      <c r="L61" s="76">
        <f t="shared" si="1"/>
        <v>0</v>
      </c>
      <c r="M61" s="81">
        <v>2.08</v>
      </c>
      <c r="N61" s="81">
        <v>1.64</v>
      </c>
    </row>
    <row r="62" spans="1:14" x14ac:dyDescent="0.2">
      <c r="A62" s="74" t="s">
        <v>1221</v>
      </c>
      <c r="B62" s="75" t="s">
        <v>2</v>
      </c>
      <c r="C62" s="75" t="s">
        <v>1220</v>
      </c>
      <c r="D62" s="75">
        <v>25</v>
      </c>
      <c r="E62" s="76">
        <v>1.82</v>
      </c>
      <c r="F62" s="75"/>
      <c r="G62" s="76">
        <f t="shared" si="0"/>
        <v>0</v>
      </c>
      <c r="H62" s="75" t="s">
        <v>1219</v>
      </c>
      <c r="I62" s="75">
        <v>250</v>
      </c>
      <c r="J62" s="76">
        <v>1.44</v>
      </c>
      <c r="K62" s="75"/>
      <c r="L62" s="76">
        <f t="shared" si="1"/>
        <v>0</v>
      </c>
      <c r="M62" s="81">
        <v>1.82</v>
      </c>
      <c r="N62" s="81">
        <v>1.44</v>
      </c>
    </row>
    <row r="63" spans="1:14" x14ac:dyDescent="0.2">
      <c r="A63" s="74" t="s">
        <v>1218</v>
      </c>
      <c r="B63" s="75" t="s">
        <v>2</v>
      </c>
      <c r="C63" s="75" t="s">
        <v>1217</v>
      </c>
      <c r="D63" s="75">
        <v>25</v>
      </c>
      <c r="E63" s="76">
        <v>2.08</v>
      </c>
      <c r="F63" s="75"/>
      <c r="G63" s="76">
        <f t="shared" si="0"/>
        <v>0</v>
      </c>
      <c r="H63" s="75" t="s">
        <v>1216</v>
      </c>
      <c r="I63" s="75">
        <v>200</v>
      </c>
      <c r="J63" s="76">
        <v>1.64</v>
      </c>
      <c r="K63" s="75"/>
      <c r="L63" s="76">
        <f t="shared" si="1"/>
        <v>0</v>
      </c>
      <c r="M63" s="81">
        <v>2.08</v>
      </c>
      <c r="N63" s="81">
        <v>1.64</v>
      </c>
    </row>
    <row r="64" spans="1:14" x14ac:dyDescent="0.2">
      <c r="A64" s="79" t="s">
        <v>1813</v>
      </c>
      <c r="B64" s="75" t="s">
        <v>2</v>
      </c>
      <c r="C64" s="75" t="s">
        <v>1527</v>
      </c>
      <c r="D64" s="75">
        <v>25</v>
      </c>
      <c r="E64" s="76">
        <v>2.08</v>
      </c>
      <c r="F64" s="75"/>
      <c r="G64" s="76">
        <f t="shared" si="0"/>
        <v>0</v>
      </c>
      <c r="H64" s="75" t="s">
        <v>1528</v>
      </c>
      <c r="I64" s="75">
        <v>200</v>
      </c>
      <c r="J64" s="76">
        <v>1.64</v>
      </c>
      <c r="K64" s="75"/>
      <c r="L64" s="76">
        <f t="shared" si="1"/>
        <v>0</v>
      </c>
      <c r="M64" s="81">
        <v>2.08</v>
      </c>
      <c r="N64" s="81">
        <v>1.64</v>
      </c>
    </row>
    <row r="65" spans="1:14" x14ac:dyDescent="0.2">
      <c r="A65" s="72" t="s">
        <v>1729</v>
      </c>
      <c r="B65" s="73"/>
      <c r="C65" s="73"/>
      <c r="D65" s="73"/>
      <c r="E65" s="73"/>
      <c r="F65" s="73"/>
      <c r="G65" s="73"/>
      <c r="H65" s="73"/>
      <c r="I65" s="73"/>
      <c r="J65" s="73"/>
      <c r="K65" s="73"/>
      <c r="L65" s="73"/>
      <c r="M65" s="81" t="s">
        <v>1905</v>
      </c>
      <c r="N65" s="81" t="s">
        <v>1905</v>
      </c>
    </row>
    <row r="66" spans="1:14" x14ac:dyDescent="0.2">
      <c r="A66" s="74" t="s">
        <v>781</v>
      </c>
      <c r="B66" s="75" t="s">
        <v>2</v>
      </c>
      <c r="C66" s="75" t="s">
        <v>1209</v>
      </c>
      <c r="D66" s="75">
        <v>25</v>
      </c>
      <c r="E66" s="76">
        <v>2.2599999999999998</v>
      </c>
      <c r="F66" s="75"/>
      <c r="G66" s="76">
        <f>IF(F66="",0,D66*E66*F66)</f>
        <v>0</v>
      </c>
      <c r="H66" s="75" t="s">
        <v>1208</v>
      </c>
      <c r="I66" s="75">
        <v>400</v>
      </c>
      <c r="J66" s="76">
        <v>1.76</v>
      </c>
      <c r="K66" s="75"/>
      <c r="L66" s="76">
        <f>IF(K66="",0,I66*J66*K66)</f>
        <v>0</v>
      </c>
      <c r="M66" s="81">
        <v>2.2599999999999998</v>
      </c>
      <c r="N66" s="81">
        <v>1.76</v>
      </c>
    </row>
    <row r="67" spans="1:14" x14ac:dyDescent="0.2">
      <c r="A67" s="79" t="s">
        <v>1811</v>
      </c>
      <c r="B67" s="75" t="s">
        <v>2</v>
      </c>
      <c r="C67" s="75" t="s">
        <v>1529</v>
      </c>
      <c r="D67" s="75">
        <v>25</v>
      </c>
      <c r="E67" s="76">
        <v>1.68</v>
      </c>
      <c r="F67" s="75"/>
      <c r="G67" s="76">
        <f>IF(F67="",0,D67*E67*F67)</f>
        <v>0</v>
      </c>
      <c r="H67" s="75" t="s">
        <v>1530</v>
      </c>
      <c r="I67" s="75">
        <v>300</v>
      </c>
      <c r="J67" s="76">
        <v>1.1200000000000001</v>
      </c>
      <c r="K67" s="75"/>
      <c r="L67" s="76">
        <f>IF(K67="",0,I67*J67*K67)</f>
        <v>0</v>
      </c>
      <c r="M67" s="81">
        <v>1.68</v>
      </c>
      <c r="N67" s="81">
        <v>1.1200000000000001</v>
      </c>
    </row>
    <row r="68" spans="1:14" x14ac:dyDescent="0.2">
      <c r="A68" s="74" t="s">
        <v>1212</v>
      </c>
      <c r="B68" s="75" t="s">
        <v>2</v>
      </c>
      <c r="C68" s="75" t="s">
        <v>1211</v>
      </c>
      <c r="D68" s="75">
        <v>25</v>
      </c>
      <c r="E68" s="76">
        <v>3.12</v>
      </c>
      <c r="F68" s="75"/>
      <c r="G68" s="76">
        <f>IF(F68="",0,D68*E68*F68)</f>
        <v>0</v>
      </c>
      <c r="H68" s="75" t="s">
        <v>1210</v>
      </c>
      <c r="I68" s="75">
        <v>400</v>
      </c>
      <c r="J68" s="76">
        <v>2.42</v>
      </c>
      <c r="K68" s="75"/>
      <c r="L68" s="76">
        <f>IF(K68="",0,I68*J68*K68)</f>
        <v>0</v>
      </c>
      <c r="M68" s="81">
        <v>3.12</v>
      </c>
      <c r="N68" s="81">
        <v>2.42</v>
      </c>
    </row>
    <row r="69" spans="1:14" x14ac:dyDescent="0.2">
      <c r="A69" s="74" t="s">
        <v>1215</v>
      </c>
      <c r="B69" s="75" t="s">
        <v>2</v>
      </c>
      <c r="C69" s="75" t="s">
        <v>1214</v>
      </c>
      <c r="D69" s="75">
        <v>25</v>
      </c>
      <c r="E69" s="76">
        <v>1.98</v>
      </c>
      <c r="F69" s="75"/>
      <c r="G69" s="76">
        <f>IF(F69="",0,D69*E69*F69)</f>
        <v>0</v>
      </c>
      <c r="H69" s="75" t="s">
        <v>1213</v>
      </c>
      <c r="I69" s="75">
        <v>400</v>
      </c>
      <c r="J69" s="76">
        <v>1.52</v>
      </c>
      <c r="K69" s="75"/>
      <c r="L69" s="76">
        <f>IF(K69="",0,I69*J69*K69)</f>
        <v>0</v>
      </c>
      <c r="M69" s="81">
        <v>1.98</v>
      </c>
      <c r="N69" s="81">
        <v>1.52</v>
      </c>
    </row>
    <row r="70" spans="1:14" x14ac:dyDescent="0.2">
      <c r="A70" s="72" t="s">
        <v>1730</v>
      </c>
      <c r="B70" s="73"/>
      <c r="C70" s="73"/>
      <c r="D70" s="73"/>
      <c r="E70" s="73"/>
      <c r="F70" s="73"/>
      <c r="G70" s="73"/>
      <c r="H70" s="73"/>
      <c r="I70" s="73"/>
      <c r="J70" s="73"/>
      <c r="K70" s="73"/>
      <c r="L70" s="73"/>
      <c r="M70" s="81" t="s">
        <v>1905</v>
      </c>
      <c r="N70" s="81" t="s">
        <v>1905</v>
      </c>
    </row>
    <row r="71" spans="1:14" x14ac:dyDescent="0.2">
      <c r="A71" s="74" t="s">
        <v>1207</v>
      </c>
      <c r="B71" s="75" t="s">
        <v>2</v>
      </c>
      <c r="C71" s="75" t="s">
        <v>1206</v>
      </c>
      <c r="D71" s="75">
        <v>25</v>
      </c>
      <c r="E71" s="76">
        <v>5.54</v>
      </c>
      <c r="F71" s="75"/>
      <c r="G71" s="76">
        <f t="shared" ref="G71:G77" si="2">IF(F71="",0,D71*E71*F71)</f>
        <v>0</v>
      </c>
      <c r="H71" s="75" t="s">
        <v>1205</v>
      </c>
      <c r="I71" s="75">
        <v>250</v>
      </c>
      <c r="J71" s="76">
        <v>4.46</v>
      </c>
      <c r="K71" s="75"/>
      <c r="L71" s="76">
        <f t="shared" ref="L71:L77" si="3">IF(K71="",0,I71*J71*K71)</f>
        <v>0</v>
      </c>
      <c r="M71" s="81">
        <v>5.54</v>
      </c>
      <c r="N71" s="81">
        <v>4.46</v>
      </c>
    </row>
    <row r="72" spans="1:14" x14ac:dyDescent="0.2">
      <c r="A72" s="74" t="s">
        <v>1204</v>
      </c>
      <c r="B72" s="75" t="s">
        <v>2</v>
      </c>
      <c r="C72" s="75" t="s">
        <v>1203</v>
      </c>
      <c r="D72" s="75">
        <v>25</v>
      </c>
      <c r="E72" s="76">
        <v>5.54</v>
      </c>
      <c r="F72" s="75"/>
      <c r="G72" s="76">
        <f t="shared" si="2"/>
        <v>0</v>
      </c>
      <c r="H72" s="75" t="s">
        <v>1202</v>
      </c>
      <c r="I72" s="75">
        <v>250</v>
      </c>
      <c r="J72" s="76">
        <v>4.46</v>
      </c>
      <c r="K72" s="75"/>
      <c r="L72" s="76">
        <f t="shared" si="3"/>
        <v>0</v>
      </c>
      <c r="M72" s="81">
        <v>5.54</v>
      </c>
      <c r="N72" s="81">
        <v>4.46</v>
      </c>
    </row>
    <row r="73" spans="1:14" x14ac:dyDescent="0.2">
      <c r="A73" s="74" t="s">
        <v>1395</v>
      </c>
      <c r="B73" s="75" t="s">
        <v>2</v>
      </c>
      <c r="C73" s="75" t="s">
        <v>1201</v>
      </c>
      <c r="D73" s="75">
        <v>25</v>
      </c>
      <c r="E73" s="76">
        <v>6.42</v>
      </c>
      <c r="F73" s="75"/>
      <c r="G73" s="76">
        <f t="shared" si="2"/>
        <v>0</v>
      </c>
      <c r="H73" s="75" t="s">
        <v>1200</v>
      </c>
      <c r="I73" s="75">
        <v>250</v>
      </c>
      <c r="J73" s="76">
        <v>5.36</v>
      </c>
      <c r="K73" s="75"/>
      <c r="L73" s="76">
        <f t="shared" si="3"/>
        <v>0</v>
      </c>
      <c r="M73" s="81">
        <v>6.42</v>
      </c>
      <c r="N73" s="81">
        <v>5.36</v>
      </c>
    </row>
    <row r="74" spans="1:14" x14ac:dyDescent="0.2">
      <c r="A74" s="74" t="s">
        <v>1531</v>
      </c>
      <c r="B74" s="75" t="s">
        <v>2</v>
      </c>
      <c r="C74" s="75" t="s">
        <v>1272</v>
      </c>
      <c r="D74" s="75">
        <v>25</v>
      </c>
      <c r="E74" s="76">
        <v>6.42</v>
      </c>
      <c r="F74" s="75"/>
      <c r="G74" s="76">
        <f t="shared" si="2"/>
        <v>0</v>
      </c>
      <c r="H74" s="75" t="s">
        <v>1273</v>
      </c>
      <c r="I74" s="75">
        <v>250</v>
      </c>
      <c r="J74" s="76">
        <v>5.36</v>
      </c>
      <c r="K74" s="75"/>
      <c r="L74" s="76">
        <f t="shared" si="3"/>
        <v>0</v>
      </c>
      <c r="M74" s="81">
        <v>6.42</v>
      </c>
      <c r="N74" s="81">
        <v>5.36</v>
      </c>
    </row>
    <row r="75" spans="1:14" x14ac:dyDescent="0.2">
      <c r="A75" s="74" t="s">
        <v>1199</v>
      </c>
      <c r="B75" s="75" t="s">
        <v>2</v>
      </c>
      <c r="C75" s="75" t="s">
        <v>1198</v>
      </c>
      <c r="D75" s="75">
        <v>25</v>
      </c>
      <c r="E75" s="76">
        <v>5.36</v>
      </c>
      <c r="F75" s="75"/>
      <c r="G75" s="76">
        <f t="shared" si="2"/>
        <v>0</v>
      </c>
      <c r="H75" s="75" t="s">
        <v>1197</v>
      </c>
      <c r="I75" s="75">
        <v>250</v>
      </c>
      <c r="J75" s="76">
        <v>4.38</v>
      </c>
      <c r="K75" s="75"/>
      <c r="L75" s="76">
        <f t="shared" si="3"/>
        <v>0</v>
      </c>
      <c r="M75" s="81">
        <v>5.36</v>
      </c>
      <c r="N75" s="81">
        <v>4.38</v>
      </c>
    </row>
    <row r="76" spans="1:14" x14ac:dyDescent="0.2">
      <c r="A76" s="74" t="s">
        <v>1196</v>
      </c>
      <c r="B76" s="75" t="s">
        <v>2</v>
      </c>
      <c r="C76" s="75" t="s">
        <v>1195</v>
      </c>
      <c r="D76" s="75">
        <v>25</v>
      </c>
      <c r="E76" s="76">
        <v>4.38</v>
      </c>
      <c r="F76" s="75"/>
      <c r="G76" s="76">
        <f t="shared" si="2"/>
        <v>0</v>
      </c>
      <c r="H76" s="75" t="s">
        <v>1194</v>
      </c>
      <c r="I76" s="75">
        <v>250</v>
      </c>
      <c r="J76" s="76">
        <v>3.54</v>
      </c>
      <c r="K76" s="75"/>
      <c r="L76" s="76">
        <f t="shared" si="3"/>
        <v>0</v>
      </c>
      <c r="M76" s="81">
        <v>4.38</v>
      </c>
      <c r="N76" s="81">
        <v>3.54</v>
      </c>
    </row>
    <row r="77" spans="1:14" x14ac:dyDescent="0.2">
      <c r="A77" s="74" t="s">
        <v>1193</v>
      </c>
      <c r="B77" s="75" t="s">
        <v>2</v>
      </c>
      <c r="C77" s="75" t="s">
        <v>1192</v>
      </c>
      <c r="D77" s="75">
        <v>25</v>
      </c>
      <c r="E77" s="76">
        <v>2.84</v>
      </c>
      <c r="F77" s="75"/>
      <c r="G77" s="76">
        <f t="shared" si="2"/>
        <v>0</v>
      </c>
      <c r="H77" s="75" t="s">
        <v>1191</v>
      </c>
      <c r="I77" s="75">
        <v>250</v>
      </c>
      <c r="J77" s="76">
        <v>2.2400000000000002</v>
      </c>
      <c r="K77" s="75"/>
      <c r="L77" s="76">
        <f t="shared" si="3"/>
        <v>0</v>
      </c>
      <c r="M77" s="81">
        <v>2.84</v>
      </c>
      <c r="N77" s="81">
        <v>2.2400000000000002</v>
      </c>
    </row>
    <row r="78" spans="1:14" x14ac:dyDescent="0.2">
      <c r="A78" s="72" t="s">
        <v>1731</v>
      </c>
      <c r="B78" s="73"/>
      <c r="C78" s="73"/>
      <c r="D78" s="73"/>
      <c r="E78" s="73"/>
      <c r="F78" s="73"/>
      <c r="G78" s="73"/>
      <c r="H78" s="73"/>
      <c r="I78" s="73"/>
      <c r="J78" s="73"/>
      <c r="K78" s="73"/>
      <c r="L78" s="73"/>
      <c r="M78" s="81" t="s">
        <v>1905</v>
      </c>
      <c r="N78" s="81" t="s">
        <v>1905</v>
      </c>
    </row>
    <row r="79" spans="1:14" x14ac:dyDescent="0.2">
      <c r="A79" s="74" t="s">
        <v>1190</v>
      </c>
      <c r="B79" s="75" t="s">
        <v>2</v>
      </c>
      <c r="C79" s="75" t="s">
        <v>1189</v>
      </c>
      <c r="D79" s="75">
        <v>25</v>
      </c>
      <c r="E79" s="76">
        <v>2.2400000000000002</v>
      </c>
      <c r="F79" s="75"/>
      <c r="G79" s="76">
        <f>IF(F79="",0,D79*E79*F79)</f>
        <v>0</v>
      </c>
      <c r="H79" s="75" t="s">
        <v>1188</v>
      </c>
      <c r="I79" s="75">
        <v>150</v>
      </c>
      <c r="J79" s="76">
        <v>1.82</v>
      </c>
      <c r="K79" s="75"/>
      <c r="L79" s="76">
        <f>IF(K79="",0,I79*J79*K79)</f>
        <v>0</v>
      </c>
      <c r="M79" s="81">
        <v>2.2400000000000002</v>
      </c>
      <c r="N79" s="81">
        <v>1.82</v>
      </c>
    </row>
    <row r="80" spans="1:14" x14ac:dyDescent="0.2">
      <c r="A80" s="74" t="s">
        <v>1274</v>
      </c>
      <c r="B80" s="75" t="s">
        <v>2</v>
      </c>
      <c r="C80" s="75" t="s">
        <v>1187</v>
      </c>
      <c r="D80" s="75">
        <v>25</v>
      </c>
      <c r="E80" s="76">
        <v>4.72</v>
      </c>
      <c r="F80" s="75"/>
      <c r="G80" s="76">
        <f>IF(F80="",0,D80*E80*F80)</f>
        <v>0</v>
      </c>
      <c r="H80" s="75" t="s">
        <v>1186</v>
      </c>
      <c r="I80" s="75">
        <v>150</v>
      </c>
      <c r="J80" s="76">
        <v>3.82</v>
      </c>
      <c r="K80" s="75"/>
      <c r="L80" s="76">
        <f>IF(K80="",0,I80*J80*K80)</f>
        <v>0</v>
      </c>
      <c r="M80" s="81">
        <v>4.72</v>
      </c>
      <c r="N80" s="81">
        <v>3.82</v>
      </c>
    </row>
    <row r="81" spans="1:14" x14ac:dyDescent="0.2">
      <c r="A81" s="74" t="s">
        <v>1185</v>
      </c>
      <c r="B81" s="75" t="s">
        <v>2</v>
      </c>
      <c r="C81" s="75" t="s">
        <v>1184</v>
      </c>
      <c r="D81" s="75">
        <v>25</v>
      </c>
      <c r="E81" s="76">
        <v>2.2400000000000002</v>
      </c>
      <c r="F81" s="75"/>
      <c r="G81" s="76">
        <f>IF(F81="",0,D81*E81*F81)</f>
        <v>0</v>
      </c>
      <c r="H81" s="75" t="s">
        <v>1183</v>
      </c>
      <c r="I81" s="75">
        <v>150</v>
      </c>
      <c r="J81" s="76">
        <v>1.82</v>
      </c>
      <c r="K81" s="75"/>
      <c r="L81" s="76">
        <f>IF(K81="",0,I81*J81*K81)</f>
        <v>0</v>
      </c>
      <c r="M81" s="81">
        <v>2.2400000000000002</v>
      </c>
      <c r="N81" s="81">
        <v>1.82</v>
      </c>
    </row>
    <row r="82" spans="1:14" x14ac:dyDescent="0.2">
      <c r="A82" s="74" t="s">
        <v>1182</v>
      </c>
      <c r="B82" s="75" t="s">
        <v>2</v>
      </c>
      <c r="C82" s="75" t="s">
        <v>1181</v>
      </c>
      <c r="D82" s="75">
        <v>25</v>
      </c>
      <c r="E82" s="76">
        <v>2.74</v>
      </c>
      <c r="F82" s="75"/>
      <c r="G82" s="76">
        <f>IF(F82="",0,D82*E82*F82)</f>
        <v>0</v>
      </c>
      <c r="H82" s="75" t="s">
        <v>1180</v>
      </c>
      <c r="I82" s="75">
        <v>150</v>
      </c>
      <c r="J82" s="76">
        <v>2.2400000000000002</v>
      </c>
      <c r="K82" s="75"/>
      <c r="L82" s="76">
        <f>IF(K82="",0,I82*J82*K82)</f>
        <v>0</v>
      </c>
      <c r="M82" s="81">
        <v>2.74</v>
      </c>
      <c r="N82" s="81">
        <v>2.2400000000000002</v>
      </c>
    </row>
    <row r="83" spans="1:14" x14ac:dyDescent="0.2">
      <c r="A83" s="72" t="s">
        <v>1732</v>
      </c>
      <c r="B83" s="73"/>
      <c r="C83" s="73"/>
      <c r="D83" s="73"/>
      <c r="E83" s="73"/>
      <c r="F83" s="73"/>
      <c r="G83" s="73"/>
      <c r="H83" s="73"/>
      <c r="I83" s="73"/>
      <c r="J83" s="73"/>
      <c r="K83" s="73"/>
      <c r="L83" s="73"/>
      <c r="M83" s="81" t="s">
        <v>1905</v>
      </c>
      <c r="N83" s="81" t="s">
        <v>1905</v>
      </c>
    </row>
    <row r="84" spans="1:14" x14ac:dyDescent="0.2">
      <c r="A84" s="74" t="s">
        <v>1179</v>
      </c>
      <c r="B84" s="75" t="s">
        <v>2</v>
      </c>
      <c r="C84" s="75" t="s">
        <v>1178</v>
      </c>
      <c r="D84" s="75">
        <v>25</v>
      </c>
      <c r="E84" s="76">
        <v>1.72</v>
      </c>
      <c r="F84" s="75"/>
      <c r="G84" s="76">
        <f>IF(F84="",0,D84*E84*F84)</f>
        <v>0</v>
      </c>
      <c r="H84" s="75" t="s">
        <v>1177</v>
      </c>
      <c r="I84" s="75">
        <v>250</v>
      </c>
      <c r="J84" s="76">
        <v>1.24</v>
      </c>
      <c r="K84" s="75"/>
      <c r="L84" s="76">
        <f>IF(K84="",0,I84*J84*K84)</f>
        <v>0</v>
      </c>
      <c r="M84" s="81">
        <v>1.72</v>
      </c>
      <c r="N84" s="81">
        <v>1.24</v>
      </c>
    </row>
    <row r="85" spans="1:14" x14ac:dyDescent="0.2">
      <c r="A85" s="72" t="s">
        <v>1734</v>
      </c>
      <c r="B85" s="73"/>
      <c r="C85" s="73"/>
      <c r="D85" s="73"/>
      <c r="E85" s="73"/>
      <c r="F85" s="73"/>
      <c r="G85" s="73"/>
      <c r="H85" s="73"/>
      <c r="I85" s="73"/>
      <c r="J85" s="73"/>
      <c r="K85" s="73"/>
      <c r="L85" s="73"/>
      <c r="M85" s="81" t="s">
        <v>1905</v>
      </c>
      <c r="N85" s="81" t="s">
        <v>1905</v>
      </c>
    </row>
    <row r="86" spans="1:14" x14ac:dyDescent="0.2">
      <c r="A86" s="74" t="s">
        <v>1532</v>
      </c>
      <c r="B86" s="75" t="s">
        <v>2</v>
      </c>
      <c r="C86" s="75" t="s">
        <v>1176</v>
      </c>
      <c r="D86" s="75">
        <v>25</v>
      </c>
      <c r="E86" s="76">
        <v>5.18</v>
      </c>
      <c r="F86" s="75"/>
      <c r="G86" s="76">
        <f>IF(F86="",0,D86*E86*F86)</f>
        <v>0</v>
      </c>
      <c r="H86" s="75" t="s">
        <v>1175</v>
      </c>
      <c r="I86" s="75">
        <v>250</v>
      </c>
      <c r="J86" s="76">
        <v>4.16</v>
      </c>
      <c r="K86" s="75"/>
      <c r="L86" s="76">
        <f>IF(K86="",0,I86*J86*K86)</f>
        <v>0</v>
      </c>
      <c r="M86" s="81">
        <v>5.18</v>
      </c>
      <c r="N86" s="81">
        <v>4.16</v>
      </c>
    </row>
    <row r="87" spans="1:14" x14ac:dyDescent="0.2">
      <c r="A87" s="74" t="s">
        <v>1533</v>
      </c>
      <c r="B87" s="75" t="s">
        <v>2</v>
      </c>
      <c r="C87" s="75" t="s">
        <v>1275</v>
      </c>
      <c r="D87" s="75">
        <v>25</v>
      </c>
      <c r="E87" s="76">
        <v>5.28</v>
      </c>
      <c r="F87" s="75"/>
      <c r="G87" s="76">
        <f>IF(F87="",0,D87*E87*F87)</f>
        <v>0</v>
      </c>
      <c r="H87" s="75" t="s">
        <v>1276</v>
      </c>
      <c r="I87" s="75">
        <v>250</v>
      </c>
      <c r="J87" s="76">
        <v>4.16</v>
      </c>
      <c r="K87" s="75"/>
      <c r="L87" s="76">
        <f>IF(K87="",0,I87*J87*K87)</f>
        <v>0</v>
      </c>
      <c r="M87" s="81">
        <v>5.28</v>
      </c>
      <c r="N87" s="81">
        <v>4.16</v>
      </c>
    </row>
    <row r="88" spans="1:14" x14ac:dyDescent="0.2">
      <c r="A88" s="79" t="s">
        <v>1814</v>
      </c>
      <c r="B88" s="75" t="s">
        <v>2</v>
      </c>
      <c r="C88" s="75" t="s">
        <v>1534</v>
      </c>
      <c r="D88" s="75">
        <v>25</v>
      </c>
      <c r="E88" s="76">
        <v>5.18</v>
      </c>
      <c r="F88" s="75"/>
      <c r="G88" s="76">
        <f>IF(F88="",0,D88*E88*F88)</f>
        <v>0</v>
      </c>
      <c r="H88" s="75" t="s">
        <v>1535</v>
      </c>
      <c r="I88" s="75">
        <v>250</v>
      </c>
      <c r="J88" s="76">
        <v>4.16</v>
      </c>
      <c r="K88" s="75"/>
      <c r="L88" s="76">
        <f>IF(K88="",0,I88*J88*K88)</f>
        <v>0</v>
      </c>
      <c r="M88" s="81">
        <v>5.18</v>
      </c>
      <c r="N88" s="81">
        <v>4.16</v>
      </c>
    </row>
    <row r="89" spans="1:14" x14ac:dyDescent="0.2">
      <c r="A89" s="72" t="s">
        <v>1733</v>
      </c>
      <c r="B89" s="73"/>
      <c r="C89" s="73"/>
      <c r="D89" s="73"/>
      <c r="E89" s="73"/>
      <c r="F89" s="73"/>
      <c r="G89" s="73"/>
      <c r="H89" s="73"/>
      <c r="I89" s="73"/>
      <c r="J89" s="73"/>
      <c r="K89" s="73"/>
      <c r="L89" s="73"/>
      <c r="M89" s="81" t="s">
        <v>1905</v>
      </c>
      <c r="N89" s="81" t="s">
        <v>1905</v>
      </c>
    </row>
    <row r="90" spans="1:14" x14ac:dyDescent="0.2">
      <c r="A90" s="74" t="s">
        <v>1174</v>
      </c>
      <c r="B90" s="75" t="s">
        <v>2</v>
      </c>
      <c r="C90" s="75" t="s">
        <v>1173</v>
      </c>
      <c r="D90" s="75">
        <v>25</v>
      </c>
      <c r="E90" s="76">
        <v>2.38</v>
      </c>
      <c r="F90" s="75"/>
      <c r="G90" s="76">
        <f>IF(F90="",0,D90*E90*F90)</f>
        <v>0</v>
      </c>
      <c r="H90" s="75" t="s">
        <v>1172</v>
      </c>
      <c r="I90" s="75">
        <v>200</v>
      </c>
      <c r="J90" s="76">
        <v>1.94</v>
      </c>
      <c r="K90" s="75"/>
      <c r="L90" s="76">
        <f>IF(K90="",0,I90*J90*K90)</f>
        <v>0</v>
      </c>
      <c r="M90" s="81">
        <v>2.38</v>
      </c>
      <c r="N90" s="81">
        <v>1.94</v>
      </c>
    </row>
    <row r="91" spans="1:14" x14ac:dyDescent="0.2">
      <c r="A91" s="74" t="s">
        <v>1171</v>
      </c>
      <c r="B91" s="75" t="s">
        <v>2</v>
      </c>
      <c r="C91" s="75" t="s">
        <v>1170</v>
      </c>
      <c r="D91" s="75">
        <v>25</v>
      </c>
      <c r="E91" s="76">
        <v>2.38</v>
      </c>
      <c r="F91" s="75"/>
      <c r="G91" s="76">
        <f>IF(F91="",0,D91*E91*F91)</f>
        <v>0</v>
      </c>
      <c r="H91" s="75" t="s">
        <v>1169</v>
      </c>
      <c r="I91" s="75">
        <v>200</v>
      </c>
      <c r="J91" s="76">
        <v>1.94</v>
      </c>
      <c r="K91" s="75"/>
      <c r="L91" s="76">
        <f>IF(K91="",0,I91*J91*K91)</f>
        <v>0</v>
      </c>
      <c r="M91" s="81">
        <v>2.38</v>
      </c>
      <c r="N91" s="81">
        <v>1.94</v>
      </c>
    </row>
    <row r="92" spans="1:14" x14ac:dyDescent="0.2">
      <c r="A92" s="72" t="s">
        <v>1735</v>
      </c>
      <c r="B92" s="73"/>
      <c r="C92" s="73"/>
      <c r="D92" s="73"/>
      <c r="E92" s="73"/>
      <c r="F92" s="73"/>
      <c r="G92" s="73"/>
      <c r="H92" s="73"/>
      <c r="I92" s="73"/>
      <c r="J92" s="73"/>
      <c r="K92" s="73"/>
      <c r="L92" s="73"/>
      <c r="M92" s="81" t="s">
        <v>1905</v>
      </c>
      <c r="N92" s="81" t="s">
        <v>1905</v>
      </c>
    </row>
    <row r="93" spans="1:14" x14ac:dyDescent="0.2">
      <c r="A93" s="74" t="s">
        <v>1277</v>
      </c>
      <c r="B93" s="75" t="s">
        <v>2</v>
      </c>
      <c r="C93" s="75" t="s">
        <v>1168</v>
      </c>
      <c r="D93" s="75">
        <v>25</v>
      </c>
      <c r="E93" s="76">
        <v>3.94</v>
      </c>
      <c r="F93" s="75"/>
      <c r="G93" s="76">
        <f>IF(F93="",0,D93*E93*F93)</f>
        <v>0</v>
      </c>
      <c r="H93" s="75" t="s">
        <v>1167</v>
      </c>
      <c r="I93" s="75">
        <v>200</v>
      </c>
      <c r="J93" s="76">
        <v>3.22</v>
      </c>
      <c r="K93" s="75"/>
      <c r="L93" s="76">
        <f>IF(K93="",0,I93*J93*K93)</f>
        <v>0</v>
      </c>
      <c r="M93" s="81">
        <v>3.94</v>
      </c>
      <c r="N93" s="81">
        <v>3.22</v>
      </c>
    </row>
    <row r="94" spans="1:14" x14ac:dyDescent="0.2">
      <c r="A94" s="72" t="s">
        <v>1736</v>
      </c>
      <c r="B94" s="73"/>
      <c r="C94" s="73"/>
      <c r="D94" s="73"/>
      <c r="E94" s="73"/>
      <c r="F94" s="73"/>
      <c r="G94" s="73"/>
      <c r="H94" s="73"/>
      <c r="I94" s="73"/>
      <c r="J94" s="73"/>
      <c r="K94" s="73"/>
      <c r="L94" s="73"/>
      <c r="M94" s="81" t="s">
        <v>1905</v>
      </c>
      <c r="N94" s="81" t="s">
        <v>1905</v>
      </c>
    </row>
    <row r="95" spans="1:14" x14ac:dyDescent="0.2">
      <c r="A95" s="74" t="s">
        <v>1166</v>
      </c>
      <c r="B95" s="75" t="s">
        <v>2</v>
      </c>
      <c r="C95" s="75" t="s">
        <v>1165</v>
      </c>
      <c r="D95" s="75">
        <v>25</v>
      </c>
      <c r="E95" s="76">
        <v>3.34</v>
      </c>
      <c r="F95" s="75"/>
      <c r="G95" s="76">
        <f>IF(F95="",0,D95*E95*F95)</f>
        <v>0</v>
      </c>
      <c r="H95" s="75" t="s">
        <v>1164</v>
      </c>
      <c r="I95" s="75">
        <v>100</v>
      </c>
      <c r="J95" s="76">
        <v>3.02</v>
      </c>
      <c r="K95" s="75"/>
      <c r="L95" s="76">
        <f>IF(K95="",0,I95*J95*K95)</f>
        <v>0</v>
      </c>
      <c r="M95" s="81">
        <v>3.34</v>
      </c>
      <c r="N95" s="81">
        <v>3.02</v>
      </c>
    </row>
    <row r="96" spans="1:14" x14ac:dyDescent="0.2">
      <c r="A96" s="72" t="s">
        <v>1737</v>
      </c>
      <c r="B96" s="73"/>
      <c r="C96" s="73"/>
      <c r="D96" s="73"/>
      <c r="E96" s="73"/>
      <c r="F96" s="73"/>
      <c r="G96" s="73"/>
      <c r="H96" s="73"/>
      <c r="I96" s="73"/>
      <c r="J96" s="73"/>
      <c r="K96" s="73"/>
      <c r="L96" s="73"/>
      <c r="M96" s="81" t="s">
        <v>1905</v>
      </c>
      <c r="N96" s="81" t="s">
        <v>1905</v>
      </c>
    </row>
    <row r="97" spans="1:14" x14ac:dyDescent="0.2">
      <c r="A97" s="74" t="s">
        <v>1163</v>
      </c>
      <c r="B97" s="75" t="s">
        <v>2</v>
      </c>
      <c r="C97" s="75" t="s">
        <v>1162</v>
      </c>
      <c r="D97" s="75">
        <v>25</v>
      </c>
      <c r="E97" s="76">
        <v>3.38</v>
      </c>
      <c r="F97" s="75"/>
      <c r="G97" s="76">
        <f t="shared" ref="G97:G102" si="4">IF(F97="",0,D97*E97*F97)</f>
        <v>0</v>
      </c>
      <c r="H97" s="75" t="s">
        <v>1161</v>
      </c>
      <c r="I97" s="75">
        <v>200</v>
      </c>
      <c r="J97" s="76">
        <v>2.68</v>
      </c>
      <c r="K97" s="75"/>
      <c r="L97" s="76">
        <f t="shared" ref="L97:L102" si="5">IF(K97="",0,I97*J97*K97)</f>
        <v>0</v>
      </c>
      <c r="M97" s="81">
        <v>3.38</v>
      </c>
      <c r="N97" s="81">
        <v>2.68</v>
      </c>
    </row>
    <row r="98" spans="1:14" x14ac:dyDescent="0.2">
      <c r="A98" s="74" t="s">
        <v>1160</v>
      </c>
      <c r="B98" s="75" t="s">
        <v>2</v>
      </c>
      <c r="C98" s="75" t="s">
        <v>1159</v>
      </c>
      <c r="D98" s="75">
        <v>25</v>
      </c>
      <c r="E98" s="76">
        <v>3.38</v>
      </c>
      <c r="F98" s="75"/>
      <c r="G98" s="76">
        <f t="shared" si="4"/>
        <v>0</v>
      </c>
      <c r="H98" s="75" t="s">
        <v>1158</v>
      </c>
      <c r="I98" s="75">
        <v>200</v>
      </c>
      <c r="J98" s="76">
        <v>2.68</v>
      </c>
      <c r="K98" s="75"/>
      <c r="L98" s="76">
        <f t="shared" si="5"/>
        <v>0</v>
      </c>
      <c r="M98" s="81">
        <v>3.38</v>
      </c>
      <c r="N98" s="81">
        <v>2.68</v>
      </c>
    </row>
    <row r="99" spans="1:14" x14ac:dyDescent="0.2">
      <c r="A99" s="74" t="s">
        <v>1157</v>
      </c>
      <c r="B99" s="75" t="s">
        <v>2</v>
      </c>
      <c r="C99" s="75" t="s">
        <v>1156</v>
      </c>
      <c r="D99" s="75">
        <v>25</v>
      </c>
      <c r="E99" s="76">
        <v>3.38</v>
      </c>
      <c r="F99" s="75"/>
      <c r="G99" s="76">
        <f t="shared" si="4"/>
        <v>0</v>
      </c>
      <c r="H99" s="75" t="s">
        <v>1155</v>
      </c>
      <c r="I99" s="75">
        <v>200</v>
      </c>
      <c r="J99" s="76">
        <v>2.62</v>
      </c>
      <c r="K99" s="75"/>
      <c r="L99" s="76">
        <f t="shared" si="5"/>
        <v>0</v>
      </c>
      <c r="M99" s="81">
        <v>3.38</v>
      </c>
      <c r="N99" s="81">
        <v>2.62</v>
      </c>
    </row>
    <row r="100" spans="1:14" x14ac:dyDescent="0.2">
      <c r="A100" s="74" t="s">
        <v>1154</v>
      </c>
      <c r="B100" s="75" t="s">
        <v>2</v>
      </c>
      <c r="C100" s="75" t="s">
        <v>1153</v>
      </c>
      <c r="D100" s="75">
        <v>25</v>
      </c>
      <c r="E100" s="76">
        <v>3.38</v>
      </c>
      <c r="F100" s="75"/>
      <c r="G100" s="76">
        <f t="shared" si="4"/>
        <v>0</v>
      </c>
      <c r="H100" s="75" t="s">
        <v>1152</v>
      </c>
      <c r="I100" s="75">
        <v>200</v>
      </c>
      <c r="J100" s="76">
        <v>2.68</v>
      </c>
      <c r="K100" s="75"/>
      <c r="L100" s="76">
        <f t="shared" si="5"/>
        <v>0</v>
      </c>
      <c r="M100" s="81">
        <v>3.38</v>
      </c>
      <c r="N100" s="81">
        <v>2.68</v>
      </c>
    </row>
    <row r="101" spans="1:14" x14ac:dyDescent="0.2">
      <c r="A101" s="79" t="s">
        <v>1815</v>
      </c>
      <c r="B101" s="75" t="s">
        <v>2</v>
      </c>
      <c r="C101" s="75" t="s">
        <v>1536</v>
      </c>
      <c r="D101" s="75">
        <v>25</v>
      </c>
      <c r="E101" s="76">
        <v>5.68</v>
      </c>
      <c r="F101" s="75"/>
      <c r="G101" s="76">
        <f t="shared" si="4"/>
        <v>0</v>
      </c>
      <c r="H101" s="75" t="s">
        <v>1537</v>
      </c>
      <c r="I101" s="75">
        <v>200</v>
      </c>
      <c r="J101" s="76">
        <v>4.58</v>
      </c>
      <c r="K101" s="75"/>
      <c r="L101" s="76">
        <f t="shared" si="5"/>
        <v>0</v>
      </c>
      <c r="M101" s="81">
        <v>5.68</v>
      </c>
      <c r="N101" s="81">
        <v>4.58</v>
      </c>
    </row>
    <row r="102" spans="1:14" x14ac:dyDescent="0.2">
      <c r="A102" s="74" t="s">
        <v>1151</v>
      </c>
      <c r="B102" s="75" t="s">
        <v>2</v>
      </c>
      <c r="C102" s="75" t="s">
        <v>1150</v>
      </c>
      <c r="D102" s="75">
        <v>25</v>
      </c>
      <c r="E102" s="76">
        <v>3.26</v>
      </c>
      <c r="F102" s="75"/>
      <c r="G102" s="76">
        <f t="shared" si="4"/>
        <v>0</v>
      </c>
      <c r="H102" s="75" t="s">
        <v>1149</v>
      </c>
      <c r="I102" s="75">
        <v>200</v>
      </c>
      <c r="J102" s="76">
        <v>2.62</v>
      </c>
      <c r="K102" s="75"/>
      <c r="L102" s="76">
        <f t="shared" si="5"/>
        <v>0</v>
      </c>
      <c r="M102" s="81">
        <v>3.26</v>
      </c>
      <c r="N102" s="81">
        <v>2.62</v>
      </c>
    </row>
    <row r="103" spans="1:14" x14ac:dyDescent="0.2">
      <c r="A103" s="72" t="s">
        <v>1738</v>
      </c>
      <c r="B103" s="73"/>
      <c r="C103" s="73"/>
      <c r="D103" s="73"/>
      <c r="E103" s="73"/>
      <c r="F103" s="73"/>
      <c r="G103" s="73"/>
      <c r="H103" s="73"/>
      <c r="I103" s="73"/>
      <c r="J103" s="73"/>
      <c r="K103" s="73"/>
      <c r="L103" s="73"/>
      <c r="M103" s="81" t="s">
        <v>1905</v>
      </c>
      <c r="N103" s="81" t="s">
        <v>1905</v>
      </c>
    </row>
    <row r="104" spans="1:14" x14ac:dyDescent="0.2">
      <c r="A104" s="74" t="s">
        <v>1148</v>
      </c>
      <c r="B104" s="75" t="s">
        <v>2</v>
      </c>
      <c r="C104" s="75" t="s">
        <v>1147</v>
      </c>
      <c r="D104" s="75">
        <v>25</v>
      </c>
      <c r="E104" s="76">
        <v>1.1599999999999999</v>
      </c>
      <c r="F104" s="75"/>
      <c r="G104" s="76">
        <f>IF(F104="",0,D104*E104*F104)</f>
        <v>0</v>
      </c>
      <c r="H104" s="75" t="s">
        <v>1146</v>
      </c>
      <c r="I104" s="75">
        <v>400</v>
      </c>
      <c r="J104" s="76">
        <v>0.72</v>
      </c>
      <c r="K104" s="75"/>
      <c r="L104" s="76">
        <f>IF(K104="",0,I104*J104*K104)</f>
        <v>0</v>
      </c>
      <c r="M104" s="81">
        <v>1.1599999999999999</v>
      </c>
      <c r="N104" s="81">
        <v>0.72</v>
      </c>
    </row>
    <row r="105" spans="1:14" x14ac:dyDescent="0.2">
      <c r="A105" s="74" t="s">
        <v>1145</v>
      </c>
      <c r="B105" s="75" t="s">
        <v>2</v>
      </c>
      <c r="C105" s="75" t="s">
        <v>1144</v>
      </c>
      <c r="D105" s="75">
        <v>25</v>
      </c>
      <c r="E105" s="76">
        <v>1.1599999999999999</v>
      </c>
      <c r="F105" s="75"/>
      <c r="G105" s="76">
        <f>IF(F105="",0,D105*E105*F105)</f>
        <v>0</v>
      </c>
      <c r="H105" s="75" t="s">
        <v>1143</v>
      </c>
      <c r="I105" s="75">
        <v>400</v>
      </c>
      <c r="J105" s="76">
        <v>0.72</v>
      </c>
      <c r="K105" s="75"/>
      <c r="L105" s="76">
        <f>IF(K105="",0,I105*J105*K105)</f>
        <v>0</v>
      </c>
      <c r="M105" s="81">
        <v>1.1599999999999999</v>
      </c>
      <c r="N105" s="81">
        <v>0.72</v>
      </c>
    </row>
    <row r="106" spans="1:14" x14ac:dyDescent="0.2">
      <c r="A106" s="74" t="s">
        <v>1142</v>
      </c>
      <c r="B106" s="75" t="s">
        <v>2</v>
      </c>
      <c r="C106" s="75" t="s">
        <v>1141</v>
      </c>
      <c r="D106" s="75">
        <v>25</v>
      </c>
      <c r="E106" s="76">
        <v>1.1599999999999999</v>
      </c>
      <c r="F106" s="75"/>
      <c r="G106" s="76">
        <f>IF(F106="",0,D106*E106*F106)</f>
        <v>0</v>
      </c>
      <c r="H106" s="75" t="s">
        <v>1140</v>
      </c>
      <c r="I106" s="75">
        <v>400</v>
      </c>
      <c r="J106" s="76">
        <v>0.72</v>
      </c>
      <c r="K106" s="75"/>
      <c r="L106" s="76">
        <f>IF(K106="",0,I106*J106*K106)</f>
        <v>0</v>
      </c>
      <c r="M106" s="81">
        <v>1.1599999999999999</v>
      </c>
      <c r="N106" s="81">
        <v>0.72</v>
      </c>
    </row>
    <row r="107" spans="1:14" x14ac:dyDescent="0.2">
      <c r="A107" s="74" t="s">
        <v>1139</v>
      </c>
      <c r="B107" s="75" t="s">
        <v>2</v>
      </c>
      <c r="C107" s="75" t="s">
        <v>1138</v>
      </c>
      <c r="D107" s="75">
        <v>25</v>
      </c>
      <c r="E107" s="76">
        <v>2.2799999999999998</v>
      </c>
      <c r="F107" s="75"/>
      <c r="G107" s="76">
        <f>IF(F107="",0,D107*E107*F107)</f>
        <v>0</v>
      </c>
      <c r="H107" s="75" t="s">
        <v>1137</v>
      </c>
      <c r="I107" s="75">
        <v>400</v>
      </c>
      <c r="J107" s="76">
        <v>1.74</v>
      </c>
      <c r="K107" s="75"/>
      <c r="L107" s="76">
        <f>IF(K107="",0,I107*J107*K107)</f>
        <v>0</v>
      </c>
      <c r="M107" s="81">
        <v>2.2799999999999998</v>
      </c>
      <c r="N107" s="81">
        <v>1.74</v>
      </c>
    </row>
    <row r="108" spans="1:14" x14ac:dyDescent="0.2">
      <c r="A108" s="72" t="s">
        <v>1739</v>
      </c>
      <c r="B108" s="73"/>
      <c r="C108" s="73"/>
      <c r="D108" s="73"/>
      <c r="E108" s="73"/>
      <c r="F108" s="73"/>
      <c r="G108" s="73"/>
      <c r="H108" s="73"/>
      <c r="I108" s="73"/>
      <c r="J108" s="73"/>
      <c r="K108" s="73"/>
      <c r="L108" s="73"/>
      <c r="M108" s="81" t="s">
        <v>1905</v>
      </c>
      <c r="N108" s="81" t="s">
        <v>1905</v>
      </c>
    </row>
    <row r="109" spans="1:14" x14ac:dyDescent="0.2">
      <c r="A109" s="74" t="s">
        <v>1136</v>
      </c>
      <c r="B109" s="75" t="s">
        <v>2</v>
      </c>
      <c r="C109" s="75" t="s">
        <v>1135</v>
      </c>
      <c r="D109" s="75">
        <v>25</v>
      </c>
      <c r="E109" s="76">
        <v>2.92</v>
      </c>
      <c r="F109" s="75"/>
      <c r="G109" s="76">
        <f>IF(F109="",0,D109*E109*F109)</f>
        <v>0</v>
      </c>
      <c r="H109" s="75" t="s">
        <v>1134</v>
      </c>
      <c r="I109" s="75">
        <v>150</v>
      </c>
      <c r="J109" s="76">
        <v>2.48</v>
      </c>
      <c r="K109" s="75"/>
      <c r="L109" s="76">
        <f>IF(K109="",0,I109*J109*K109)</f>
        <v>0</v>
      </c>
      <c r="M109" s="81">
        <v>2.92</v>
      </c>
      <c r="N109" s="81">
        <v>2.48</v>
      </c>
    </row>
    <row r="110" spans="1:14" x14ac:dyDescent="0.2">
      <c r="A110" s="74" t="s">
        <v>1278</v>
      </c>
      <c r="B110" s="75" t="s">
        <v>2</v>
      </c>
      <c r="C110" s="75" t="s">
        <v>1133</v>
      </c>
      <c r="D110" s="75">
        <v>25</v>
      </c>
      <c r="E110" s="76">
        <v>4.4400000000000004</v>
      </c>
      <c r="F110" s="75"/>
      <c r="G110" s="76">
        <f>IF(F110="",0,D110*E110*F110)</f>
        <v>0</v>
      </c>
      <c r="H110" s="75" t="s">
        <v>1132</v>
      </c>
      <c r="I110" s="75">
        <v>250</v>
      </c>
      <c r="J110" s="76">
        <v>3.68</v>
      </c>
      <c r="K110" s="75"/>
      <c r="L110" s="76">
        <f>IF(K110="",0,I110*J110*K110)</f>
        <v>0</v>
      </c>
      <c r="M110" s="81">
        <v>4.4400000000000004</v>
      </c>
      <c r="N110" s="81">
        <v>3.68</v>
      </c>
    </row>
    <row r="111" spans="1:14" x14ac:dyDescent="0.2">
      <c r="A111" s="74" t="s">
        <v>1131</v>
      </c>
      <c r="B111" s="75" t="s">
        <v>2</v>
      </c>
      <c r="C111" s="75" t="s">
        <v>1130</v>
      </c>
      <c r="D111" s="75">
        <v>25</v>
      </c>
      <c r="E111" s="76">
        <v>4.82</v>
      </c>
      <c r="F111" s="75"/>
      <c r="G111" s="76">
        <f>IF(F111="",0,D111*E111*F111)</f>
        <v>0</v>
      </c>
      <c r="H111" s="75" t="s">
        <v>1129</v>
      </c>
      <c r="I111" s="75">
        <v>250</v>
      </c>
      <c r="J111" s="76">
        <v>3.92</v>
      </c>
      <c r="K111" s="75"/>
      <c r="L111" s="76">
        <f>IF(K111="",0,I111*J111*K111)</f>
        <v>0</v>
      </c>
      <c r="M111" s="81">
        <v>4.82</v>
      </c>
      <c r="N111" s="81">
        <v>3.92</v>
      </c>
    </row>
    <row r="112" spans="1:14" x14ac:dyDescent="0.2">
      <c r="A112" s="72" t="s">
        <v>1740</v>
      </c>
      <c r="B112" s="73"/>
      <c r="C112" s="73"/>
      <c r="D112" s="73"/>
      <c r="E112" s="73"/>
      <c r="F112" s="73"/>
      <c r="G112" s="73"/>
      <c r="H112" s="73"/>
      <c r="I112" s="73"/>
      <c r="J112" s="73"/>
      <c r="K112" s="73"/>
      <c r="L112" s="73"/>
      <c r="M112" s="81" t="s">
        <v>1905</v>
      </c>
      <c r="N112" s="81" t="s">
        <v>1905</v>
      </c>
    </row>
    <row r="113" spans="1:14" x14ac:dyDescent="0.2">
      <c r="A113" s="74" t="s">
        <v>1128</v>
      </c>
      <c r="B113" s="75" t="s">
        <v>2</v>
      </c>
      <c r="C113" s="75" t="s">
        <v>1127</v>
      </c>
      <c r="D113" s="75">
        <v>25</v>
      </c>
      <c r="E113" s="76">
        <v>1.48</v>
      </c>
      <c r="F113" s="75"/>
      <c r="G113" s="76">
        <f>IF(F113="",0,D113*E113*F113)</f>
        <v>0</v>
      </c>
      <c r="H113" s="75" t="s">
        <v>1126</v>
      </c>
      <c r="I113" s="75">
        <v>750</v>
      </c>
      <c r="J113" s="76">
        <v>0.94</v>
      </c>
      <c r="K113" s="75"/>
      <c r="L113" s="76">
        <f>IF(K113="",0,I113*J113*K113)</f>
        <v>0</v>
      </c>
      <c r="M113" s="81">
        <v>1.48</v>
      </c>
      <c r="N113" s="81">
        <v>0.94</v>
      </c>
    </row>
    <row r="114" spans="1:14" x14ac:dyDescent="0.2">
      <c r="A114" s="74" t="s">
        <v>1125</v>
      </c>
      <c r="B114" s="75" t="s">
        <v>2</v>
      </c>
      <c r="C114" s="75" t="s">
        <v>1124</v>
      </c>
      <c r="D114" s="75">
        <v>25</v>
      </c>
      <c r="E114" s="76">
        <v>1.58</v>
      </c>
      <c r="F114" s="75"/>
      <c r="G114" s="76">
        <f>IF(F114="",0,D114*E114*F114)</f>
        <v>0</v>
      </c>
      <c r="H114" s="75" t="s">
        <v>1123</v>
      </c>
      <c r="I114" s="75">
        <v>350</v>
      </c>
      <c r="J114" s="76">
        <v>1.06</v>
      </c>
      <c r="K114" s="75"/>
      <c r="L114" s="76">
        <f>IF(K114="",0,I114*J114*K114)</f>
        <v>0</v>
      </c>
      <c r="M114" s="81">
        <v>1.58</v>
      </c>
      <c r="N114" s="81">
        <v>1.06</v>
      </c>
    </row>
    <row r="115" spans="1:14" x14ac:dyDescent="0.2">
      <c r="A115" s="74" t="s">
        <v>1122</v>
      </c>
      <c r="B115" s="75" t="s">
        <v>2</v>
      </c>
      <c r="C115" s="75" t="s">
        <v>1121</v>
      </c>
      <c r="D115" s="75">
        <v>25</v>
      </c>
      <c r="E115" s="76">
        <v>1.58</v>
      </c>
      <c r="F115" s="75"/>
      <c r="G115" s="76">
        <f>IF(F115="",0,D115*E115*F115)</f>
        <v>0</v>
      </c>
      <c r="H115" s="75" t="s">
        <v>1120</v>
      </c>
      <c r="I115" s="75">
        <v>350</v>
      </c>
      <c r="J115" s="76">
        <v>1.06</v>
      </c>
      <c r="K115" s="75"/>
      <c r="L115" s="76">
        <f>IF(K115="",0,I115*J115*K115)</f>
        <v>0</v>
      </c>
      <c r="M115" s="81">
        <v>1.58</v>
      </c>
      <c r="N115" s="81">
        <v>1.06</v>
      </c>
    </row>
    <row r="116" spans="1:14" x14ac:dyDescent="0.2">
      <c r="A116" s="74" t="s">
        <v>1119</v>
      </c>
      <c r="B116" s="75" t="s">
        <v>2</v>
      </c>
      <c r="C116" s="75" t="s">
        <v>1118</v>
      </c>
      <c r="D116" s="75">
        <v>25</v>
      </c>
      <c r="E116" s="76">
        <v>0.98</v>
      </c>
      <c r="F116" s="75"/>
      <c r="G116" s="76">
        <f>IF(F116="",0,D116*E116*F116)</f>
        <v>0</v>
      </c>
      <c r="H116" s="75" t="s">
        <v>1117</v>
      </c>
      <c r="I116" s="75">
        <v>750</v>
      </c>
      <c r="J116" s="76">
        <v>0.5</v>
      </c>
      <c r="K116" s="75"/>
      <c r="L116" s="76">
        <f>IF(K116="",0,I116*J116*K116)</f>
        <v>0</v>
      </c>
      <c r="M116" s="81">
        <v>0.98</v>
      </c>
      <c r="N116" s="81">
        <v>0.5</v>
      </c>
    </row>
    <row r="117" spans="1:14" x14ac:dyDescent="0.2">
      <c r="A117" s="72" t="s">
        <v>1741</v>
      </c>
      <c r="B117" s="73"/>
      <c r="C117" s="73"/>
      <c r="D117" s="73"/>
      <c r="E117" s="73"/>
      <c r="F117" s="73"/>
      <c r="G117" s="73"/>
      <c r="H117" s="73"/>
      <c r="I117" s="73"/>
      <c r="J117" s="73"/>
      <c r="K117" s="73"/>
      <c r="L117" s="73"/>
      <c r="M117" s="81" t="s">
        <v>1905</v>
      </c>
      <c r="N117" s="81" t="s">
        <v>1905</v>
      </c>
    </row>
    <row r="118" spans="1:14" x14ac:dyDescent="0.2">
      <c r="A118" s="74" t="s">
        <v>1538</v>
      </c>
      <c r="B118" s="75" t="s">
        <v>2</v>
      </c>
      <c r="C118" s="75" t="s">
        <v>1279</v>
      </c>
      <c r="D118" s="75">
        <v>25</v>
      </c>
      <c r="E118" s="76">
        <v>2.08</v>
      </c>
      <c r="F118" s="75"/>
      <c r="G118" s="76">
        <f>IF(F118="",0,D118*E118*F118)</f>
        <v>0</v>
      </c>
      <c r="H118" s="75" t="s">
        <v>1280</v>
      </c>
      <c r="I118" s="75">
        <v>250</v>
      </c>
      <c r="J118" s="76">
        <v>1.58</v>
      </c>
      <c r="K118" s="75"/>
      <c r="L118" s="76">
        <f>IF(K118="",0,I118*J118*K118)</f>
        <v>0</v>
      </c>
      <c r="M118" s="81">
        <v>2.08</v>
      </c>
      <c r="N118" s="81">
        <v>1.58</v>
      </c>
    </row>
    <row r="119" spans="1:14" x14ac:dyDescent="0.2">
      <c r="A119" s="74" t="s">
        <v>1116</v>
      </c>
      <c r="B119" s="75" t="s">
        <v>2</v>
      </c>
      <c r="C119" s="75" t="s">
        <v>1115</v>
      </c>
      <c r="D119" s="75">
        <v>25</v>
      </c>
      <c r="E119" s="76">
        <v>2.1800000000000002</v>
      </c>
      <c r="F119" s="75"/>
      <c r="G119" s="76">
        <f>IF(F119="",0,D119*E119*F119)</f>
        <v>0</v>
      </c>
      <c r="H119" s="75" t="s">
        <v>1114</v>
      </c>
      <c r="I119" s="75">
        <v>250</v>
      </c>
      <c r="J119" s="76">
        <v>1.62</v>
      </c>
      <c r="K119" s="75"/>
      <c r="L119" s="76">
        <f>IF(K119="",0,I119*J119*K119)</f>
        <v>0</v>
      </c>
      <c r="M119" s="81">
        <v>2.1800000000000002</v>
      </c>
      <c r="N119" s="81">
        <v>1.62</v>
      </c>
    </row>
    <row r="120" spans="1:14" x14ac:dyDescent="0.2">
      <c r="A120" s="79" t="s">
        <v>1889</v>
      </c>
      <c r="B120" s="75" t="s">
        <v>2</v>
      </c>
      <c r="C120" s="75" t="s">
        <v>1539</v>
      </c>
      <c r="D120" s="75">
        <v>25</v>
      </c>
      <c r="E120" s="76">
        <v>2.88</v>
      </c>
      <c r="F120" s="75"/>
      <c r="G120" s="76">
        <f>IF(F120="",0,D120*E120*F120)</f>
        <v>0</v>
      </c>
      <c r="H120" s="75" t="s">
        <v>1540</v>
      </c>
      <c r="I120" s="75">
        <v>250</v>
      </c>
      <c r="J120" s="76">
        <v>2.2599999999999998</v>
      </c>
      <c r="K120" s="75"/>
      <c r="L120" s="76">
        <f>IF(K120="",0,I120*J120*K120)</f>
        <v>0</v>
      </c>
      <c r="M120" s="81">
        <v>2.88</v>
      </c>
      <c r="N120" s="81">
        <v>2.2599999999999998</v>
      </c>
    </row>
    <row r="121" spans="1:14" x14ac:dyDescent="0.2">
      <c r="A121" s="14" t="s">
        <v>1742</v>
      </c>
      <c r="B121" s="14"/>
      <c r="C121" s="14"/>
      <c r="D121" s="14"/>
      <c r="E121" s="14"/>
      <c r="F121" s="14"/>
      <c r="G121" s="14"/>
      <c r="H121" s="14"/>
      <c r="I121" s="14"/>
      <c r="J121" s="14"/>
      <c r="K121" s="14"/>
      <c r="L121" s="14"/>
      <c r="M121" s="81" t="s">
        <v>1905</v>
      </c>
      <c r="N121" s="81" t="s">
        <v>1905</v>
      </c>
    </row>
    <row r="122" spans="1:14" x14ac:dyDescent="0.2">
      <c r="A122" s="7" t="s">
        <v>1469</v>
      </c>
      <c r="B122" s="8" t="s">
        <v>163</v>
      </c>
      <c r="C122" s="9" t="s">
        <v>1464</v>
      </c>
      <c r="D122" s="8">
        <v>25</v>
      </c>
      <c r="E122" s="10">
        <v>3.48</v>
      </c>
      <c r="F122" s="11"/>
      <c r="G122" s="12">
        <f t="shared" ref="G122:G124" si="6">IF(F122="",0,D122*E122*F122)</f>
        <v>0</v>
      </c>
      <c r="H122" s="9" t="s">
        <v>1521</v>
      </c>
      <c r="I122" s="8">
        <v>125</v>
      </c>
      <c r="J122" s="10">
        <v>2.98</v>
      </c>
      <c r="K122" s="11"/>
      <c r="L122" s="12">
        <f t="shared" ref="L122:L124" si="7">IF(K122="",0,I122*J122*K122)</f>
        <v>0</v>
      </c>
      <c r="M122" s="81">
        <v>3.48</v>
      </c>
      <c r="N122" s="81">
        <v>2.98</v>
      </c>
    </row>
    <row r="123" spans="1:14" x14ac:dyDescent="0.2">
      <c r="A123" s="7" t="s">
        <v>1467</v>
      </c>
      <c r="B123" s="8" t="s">
        <v>163</v>
      </c>
      <c r="C123" s="9" t="s">
        <v>1465</v>
      </c>
      <c r="D123" s="8">
        <v>25</v>
      </c>
      <c r="E123" s="10">
        <v>3.48</v>
      </c>
      <c r="F123" s="11"/>
      <c r="G123" s="12">
        <f t="shared" si="6"/>
        <v>0</v>
      </c>
      <c r="H123" s="9" t="s">
        <v>1522</v>
      </c>
      <c r="I123" s="8">
        <v>125</v>
      </c>
      <c r="J123" s="10">
        <v>2.98</v>
      </c>
      <c r="K123" s="11"/>
      <c r="L123" s="12">
        <f t="shared" si="7"/>
        <v>0</v>
      </c>
      <c r="M123" s="81">
        <v>3.48</v>
      </c>
      <c r="N123" s="81">
        <v>2.98</v>
      </c>
    </row>
    <row r="124" spans="1:14" x14ac:dyDescent="0.2">
      <c r="A124" s="7" t="s">
        <v>1468</v>
      </c>
      <c r="B124" s="8" t="s">
        <v>163</v>
      </c>
      <c r="C124" s="9" t="s">
        <v>1466</v>
      </c>
      <c r="D124" s="8">
        <v>25</v>
      </c>
      <c r="E124" s="10">
        <v>3.48</v>
      </c>
      <c r="F124" s="11"/>
      <c r="G124" s="12">
        <f t="shared" si="6"/>
        <v>0</v>
      </c>
      <c r="H124" s="9" t="s">
        <v>1523</v>
      </c>
      <c r="I124" s="8">
        <v>125</v>
      </c>
      <c r="J124" s="10">
        <v>2.98</v>
      </c>
      <c r="K124" s="11"/>
      <c r="L124" s="12">
        <f t="shared" si="7"/>
        <v>0</v>
      </c>
      <c r="M124" s="81">
        <v>3.48</v>
      </c>
      <c r="N124" s="81">
        <v>2.98</v>
      </c>
    </row>
    <row r="125" spans="1:14" x14ac:dyDescent="0.2">
      <c r="A125" s="72" t="s">
        <v>1810</v>
      </c>
      <c r="B125" s="73"/>
      <c r="C125" s="73"/>
      <c r="D125" s="73"/>
      <c r="E125" s="73"/>
      <c r="F125" s="73"/>
      <c r="G125" s="73"/>
      <c r="H125" s="73"/>
      <c r="I125" s="73"/>
      <c r="J125" s="73"/>
      <c r="K125" s="73"/>
      <c r="L125" s="73"/>
      <c r="M125" s="81" t="s">
        <v>1905</v>
      </c>
      <c r="N125" s="81" t="s">
        <v>1905</v>
      </c>
    </row>
    <row r="126" spans="1:14" x14ac:dyDescent="0.2">
      <c r="A126" s="74" t="s">
        <v>1396</v>
      </c>
      <c r="B126" s="75" t="s">
        <v>163</v>
      </c>
      <c r="C126" s="75" t="s">
        <v>1103</v>
      </c>
      <c r="D126" s="75">
        <v>25</v>
      </c>
      <c r="E126" s="76">
        <v>3.06</v>
      </c>
      <c r="F126" s="75"/>
      <c r="G126" s="76">
        <f t="shared" ref="G126:G167" si="8">IF(F126="",0,D126*E126*F126)</f>
        <v>0</v>
      </c>
      <c r="H126" s="75" t="s">
        <v>1102</v>
      </c>
      <c r="I126" s="75">
        <v>125</v>
      </c>
      <c r="J126" s="76">
        <v>2.72</v>
      </c>
      <c r="K126" s="75"/>
      <c r="L126" s="76">
        <f t="shared" ref="L126:L167" si="9">IF(K126="",0,I126*J126*K126)</f>
        <v>0</v>
      </c>
      <c r="M126" s="81">
        <v>3.06</v>
      </c>
      <c r="N126" s="81">
        <v>2.72</v>
      </c>
    </row>
    <row r="127" spans="1:14" x14ac:dyDescent="0.2">
      <c r="A127" s="74" t="s">
        <v>1113</v>
      </c>
      <c r="B127" s="75" t="s">
        <v>163</v>
      </c>
      <c r="C127" s="75" t="s">
        <v>1112</v>
      </c>
      <c r="D127" s="75">
        <v>25</v>
      </c>
      <c r="E127" s="76">
        <v>2.64</v>
      </c>
      <c r="F127" s="75"/>
      <c r="G127" s="76">
        <f t="shared" si="8"/>
        <v>0</v>
      </c>
      <c r="H127" s="75" t="s">
        <v>1111</v>
      </c>
      <c r="I127" s="75">
        <v>125</v>
      </c>
      <c r="J127" s="76">
        <v>2.38</v>
      </c>
      <c r="K127" s="75"/>
      <c r="L127" s="76">
        <f t="shared" si="9"/>
        <v>0</v>
      </c>
      <c r="M127" s="81">
        <v>2.64</v>
      </c>
      <c r="N127" s="81">
        <v>2.38</v>
      </c>
    </row>
    <row r="128" spans="1:14" x14ac:dyDescent="0.2">
      <c r="A128" s="74" t="s">
        <v>1397</v>
      </c>
      <c r="B128" s="75" t="s">
        <v>163</v>
      </c>
      <c r="C128" s="75" t="s">
        <v>1110</v>
      </c>
      <c r="D128" s="75">
        <v>25</v>
      </c>
      <c r="E128" s="76">
        <v>3.42</v>
      </c>
      <c r="F128" s="75"/>
      <c r="G128" s="76">
        <f t="shared" si="8"/>
        <v>0</v>
      </c>
      <c r="H128" s="75" t="s">
        <v>1109</v>
      </c>
      <c r="I128" s="75">
        <v>125</v>
      </c>
      <c r="J128" s="76">
        <v>3.04</v>
      </c>
      <c r="K128" s="75"/>
      <c r="L128" s="76">
        <f t="shared" si="9"/>
        <v>0</v>
      </c>
      <c r="M128" s="81">
        <v>3.42</v>
      </c>
      <c r="N128" s="81">
        <v>3.04</v>
      </c>
    </row>
    <row r="129" spans="1:14" x14ac:dyDescent="0.2">
      <c r="A129" s="74" t="s">
        <v>1398</v>
      </c>
      <c r="B129" s="75" t="s">
        <v>163</v>
      </c>
      <c r="C129" s="75" t="s">
        <v>1108</v>
      </c>
      <c r="D129" s="75">
        <v>25</v>
      </c>
      <c r="E129" s="76">
        <v>3.52</v>
      </c>
      <c r="F129" s="75"/>
      <c r="G129" s="76">
        <f t="shared" si="8"/>
        <v>0</v>
      </c>
      <c r="H129" s="75" t="s">
        <v>1107</v>
      </c>
      <c r="I129" s="75">
        <v>125</v>
      </c>
      <c r="J129" s="76">
        <v>3.02</v>
      </c>
      <c r="K129" s="75"/>
      <c r="L129" s="76">
        <f t="shared" si="9"/>
        <v>0</v>
      </c>
      <c r="M129" s="81">
        <v>3.52</v>
      </c>
      <c r="N129" s="81">
        <v>3.02</v>
      </c>
    </row>
    <row r="130" spans="1:14" x14ac:dyDescent="0.2">
      <c r="A130" s="74" t="s">
        <v>1399</v>
      </c>
      <c r="B130" s="75" t="s">
        <v>163</v>
      </c>
      <c r="C130" s="75" t="s">
        <v>1097</v>
      </c>
      <c r="D130" s="75">
        <v>25</v>
      </c>
      <c r="E130" s="76">
        <v>3.54</v>
      </c>
      <c r="F130" s="75"/>
      <c r="G130" s="76">
        <f t="shared" si="8"/>
        <v>0</v>
      </c>
      <c r="H130" s="75" t="s">
        <v>1096</v>
      </c>
      <c r="I130" s="75">
        <v>125</v>
      </c>
      <c r="J130" s="76">
        <v>3.12</v>
      </c>
      <c r="K130" s="75"/>
      <c r="L130" s="76">
        <f t="shared" si="9"/>
        <v>0</v>
      </c>
      <c r="M130" s="81">
        <v>3.54</v>
      </c>
      <c r="N130" s="81">
        <v>3.12</v>
      </c>
    </row>
    <row r="131" spans="1:14" x14ac:dyDescent="0.2">
      <c r="A131" s="74" t="s">
        <v>1106</v>
      </c>
      <c r="B131" s="75" t="s">
        <v>163</v>
      </c>
      <c r="C131" s="75" t="s">
        <v>1105</v>
      </c>
      <c r="D131" s="75">
        <v>25</v>
      </c>
      <c r="E131" s="76">
        <v>2.62</v>
      </c>
      <c r="F131" s="75"/>
      <c r="G131" s="76">
        <f t="shared" si="8"/>
        <v>0</v>
      </c>
      <c r="H131" s="75" t="s">
        <v>1104</v>
      </c>
      <c r="I131" s="75">
        <v>125</v>
      </c>
      <c r="J131" s="76">
        <v>2.38</v>
      </c>
      <c r="K131" s="75"/>
      <c r="L131" s="76">
        <f t="shared" si="9"/>
        <v>0</v>
      </c>
      <c r="M131" s="81">
        <v>2.62</v>
      </c>
      <c r="N131" s="81">
        <v>2.38</v>
      </c>
    </row>
    <row r="132" spans="1:14" x14ac:dyDescent="0.2">
      <c r="A132" s="74" t="s">
        <v>1095</v>
      </c>
      <c r="B132" s="75" t="s">
        <v>163</v>
      </c>
      <c r="C132" s="75" t="s">
        <v>1094</v>
      </c>
      <c r="D132" s="75">
        <v>25</v>
      </c>
      <c r="E132" s="76">
        <v>2.62</v>
      </c>
      <c r="F132" s="75"/>
      <c r="G132" s="76">
        <f t="shared" si="8"/>
        <v>0</v>
      </c>
      <c r="H132" s="75" t="s">
        <v>1093</v>
      </c>
      <c r="I132" s="75">
        <v>125</v>
      </c>
      <c r="J132" s="76">
        <v>2.38</v>
      </c>
      <c r="K132" s="75"/>
      <c r="L132" s="76">
        <f t="shared" si="9"/>
        <v>0</v>
      </c>
      <c r="M132" s="81">
        <v>2.62</v>
      </c>
      <c r="N132" s="81">
        <v>2.38</v>
      </c>
    </row>
    <row r="133" spans="1:14" x14ac:dyDescent="0.2">
      <c r="A133" s="74" t="s">
        <v>1092</v>
      </c>
      <c r="B133" s="75" t="s">
        <v>163</v>
      </c>
      <c r="C133" s="75" t="s">
        <v>1091</v>
      </c>
      <c r="D133" s="75">
        <v>25</v>
      </c>
      <c r="E133" s="76">
        <v>2.64</v>
      </c>
      <c r="F133" s="75"/>
      <c r="G133" s="76">
        <f t="shared" si="8"/>
        <v>0</v>
      </c>
      <c r="H133" s="75" t="s">
        <v>1090</v>
      </c>
      <c r="I133" s="75">
        <v>125</v>
      </c>
      <c r="J133" s="76">
        <v>2.38</v>
      </c>
      <c r="K133" s="75"/>
      <c r="L133" s="76">
        <f t="shared" si="9"/>
        <v>0</v>
      </c>
      <c r="M133" s="81">
        <v>2.64</v>
      </c>
      <c r="N133" s="81">
        <v>2.38</v>
      </c>
    </row>
    <row r="134" spans="1:14" x14ac:dyDescent="0.2">
      <c r="A134" s="74" t="s">
        <v>1087</v>
      </c>
      <c r="B134" s="75" t="s">
        <v>163</v>
      </c>
      <c r="C134" s="75" t="s">
        <v>1086</v>
      </c>
      <c r="D134" s="75">
        <v>25</v>
      </c>
      <c r="E134" s="76">
        <v>2.62</v>
      </c>
      <c r="F134" s="75"/>
      <c r="G134" s="76">
        <f t="shared" si="8"/>
        <v>0</v>
      </c>
      <c r="H134" s="75" t="s">
        <v>1085</v>
      </c>
      <c r="I134" s="75">
        <v>125</v>
      </c>
      <c r="J134" s="76">
        <v>2.38</v>
      </c>
      <c r="K134" s="75"/>
      <c r="L134" s="76">
        <f t="shared" si="9"/>
        <v>0</v>
      </c>
      <c r="M134" s="81">
        <v>2.62</v>
      </c>
      <c r="N134" s="81">
        <v>2.38</v>
      </c>
    </row>
    <row r="135" spans="1:14" x14ac:dyDescent="0.2">
      <c r="A135" s="79" t="s">
        <v>1816</v>
      </c>
      <c r="B135" s="75" t="s">
        <v>163</v>
      </c>
      <c r="C135" s="75" t="s">
        <v>1541</v>
      </c>
      <c r="D135" s="75">
        <v>25</v>
      </c>
      <c r="E135" s="76">
        <v>3.14</v>
      </c>
      <c r="F135" s="75"/>
      <c r="G135" s="76">
        <f t="shared" si="8"/>
        <v>0</v>
      </c>
      <c r="H135" s="75" t="s">
        <v>1542</v>
      </c>
      <c r="I135" s="75">
        <v>125</v>
      </c>
      <c r="J135" s="76">
        <v>2.76</v>
      </c>
      <c r="K135" s="75"/>
      <c r="L135" s="76">
        <f t="shared" si="9"/>
        <v>0</v>
      </c>
      <c r="M135" s="81">
        <v>3.14</v>
      </c>
      <c r="N135" s="81">
        <v>2.76</v>
      </c>
    </row>
    <row r="136" spans="1:14" x14ac:dyDescent="0.2">
      <c r="A136" s="74" t="s">
        <v>1400</v>
      </c>
      <c r="B136" s="75" t="s">
        <v>163</v>
      </c>
      <c r="C136" s="75" t="s">
        <v>1099</v>
      </c>
      <c r="D136" s="75">
        <v>25</v>
      </c>
      <c r="E136" s="76">
        <v>3.04</v>
      </c>
      <c r="F136" s="75"/>
      <c r="G136" s="76">
        <f t="shared" si="8"/>
        <v>0</v>
      </c>
      <c r="H136" s="75" t="s">
        <v>1098</v>
      </c>
      <c r="I136" s="75">
        <v>125</v>
      </c>
      <c r="J136" s="76">
        <v>2.72</v>
      </c>
      <c r="K136" s="75"/>
      <c r="L136" s="76">
        <f t="shared" si="9"/>
        <v>0</v>
      </c>
      <c r="M136" s="81">
        <v>3.04</v>
      </c>
      <c r="N136" s="81">
        <v>2.72</v>
      </c>
    </row>
    <row r="137" spans="1:14" x14ac:dyDescent="0.2">
      <c r="A137" s="74" t="s">
        <v>1401</v>
      </c>
      <c r="B137" s="75" t="s">
        <v>163</v>
      </c>
      <c r="C137" s="75" t="s">
        <v>1089</v>
      </c>
      <c r="D137" s="75">
        <v>25</v>
      </c>
      <c r="E137" s="76">
        <v>3.14</v>
      </c>
      <c r="F137" s="75"/>
      <c r="G137" s="76">
        <f t="shared" si="8"/>
        <v>0</v>
      </c>
      <c r="H137" s="75" t="s">
        <v>1088</v>
      </c>
      <c r="I137" s="75">
        <v>125</v>
      </c>
      <c r="J137" s="76">
        <v>2.76</v>
      </c>
      <c r="K137" s="75"/>
      <c r="L137" s="76">
        <f t="shared" si="9"/>
        <v>0</v>
      </c>
      <c r="M137" s="81">
        <v>3.14</v>
      </c>
      <c r="N137" s="81">
        <v>2.76</v>
      </c>
    </row>
    <row r="138" spans="1:14" x14ac:dyDescent="0.2">
      <c r="A138" s="74" t="s">
        <v>1402</v>
      </c>
      <c r="B138" s="75" t="s">
        <v>163</v>
      </c>
      <c r="C138" s="75" t="s">
        <v>1101</v>
      </c>
      <c r="D138" s="75">
        <v>25</v>
      </c>
      <c r="E138" s="76">
        <v>3.04</v>
      </c>
      <c r="F138" s="75"/>
      <c r="G138" s="76">
        <f t="shared" si="8"/>
        <v>0</v>
      </c>
      <c r="H138" s="75" t="s">
        <v>1100</v>
      </c>
      <c r="I138" s="75">
        <v>125</v>
      </c>
      <c r="J138" s="76">
        <v>2.72</v>
      </c>
      <c r="K138" s="75"/>
      <c r="L138" s="76">
        <f t="shared" si="9"/>
        <v>0</v>
      </c>
      <c r="M138" s="81">
        <v>3.04</v>
      </c>
      <c r="N138" s="81">
        <v>2.72</v>
      </c>
    </row>
    <row r="139" spans="1:14" x14ac:dyDescent="0.2">
      <c r="A139" s="74" t="s">
        <v>1403</v>
      </c>
      <c r="B139" s="75" t="s">
        <v>163</v>
      </c>
      <c r="C139" s="75" t="s">
        <v>1084</v>
      </c>
      <c r="D139" s="75">
        <v>25</v>
      </c>
      <c r="E139" s="76">
        <v>3.42</v>
      </c>
      <c r="F139" s="75"/>
      <c r="G139" s="76">
        <f t="shared" si="8"/>
        <v>0</v>
      </c>
      <c r="H139" s="75" t="s">
        <v>1083</v>
      </c>
      <c r="I139" s="75">
        <v>125</v>
      </c>
      <c r="J139" s="76">
        <v>3.06</v>
      </c>
      <c r="K139" s="75"/>
      <c r="L139" s="76">
        <f t="shared" si="9"/>
        <v>0</v>
      </c>
      <c r="M139" s="81">
        <v>3.42</v>
      </c>
      <c r="N139" s="81">
        <v>3.06</v>
      </c>
    </row>
    <row r="140" spans="1:14" x14ac:dyDescent="0.2">
      <c r="A140" s="74" t="s">
        <v>1404</v>
      </c>
      <c r="B140" s="75" t="s">
        <v>163</v>
      </c>
      <c r="C140" s="75" t="s">
        <v>1082</v>
      </c>
      <c r="D140" s="75">
        <v>25</v>
      </c>
      <c r="E140" s="76">
        <v>3.42</v>
      </c>
      <c r="F140" s="75"/>
      <c r="G140" s="76">
        <f t="shared" si="8"/>
        <v>0</v>
      </c>
      <c r="H140" s="75" t="s">
        <v>1081</v>
      </c>
      <c r="I140" s="75">
        <v>125</v>
      </c>
      <c r="J140" s="76">
        <v>3.06</v>
      </c>
      <c r="K140" s="75"/>
      <c r="L140" s="76">
        <f t="shared" si="9"/>
        <v>0</v>
      </c>
      <c r="M140" s="81">
        <v>3.42</v>
      </c>
      <c r="N140" s="81">
        <v>3.06</v>
      </c>
    </row>
    <row r="141" spans="1:14" x14ac:dyDescent="0.2">
      <c r="A141" s="74" t="s">
        <v>1080</v>
      </c>
      <c r="B141" s="75" t="s">
        <v>163</v>
      </c>
      <c r="C141" s="75" t="s">
        <v>1079</v>
      </c>
      <c r="D141" s="75">
        <v>25</v>
      </c>
      <c r="E141" s="76">
        <v>2.64</v>
      </c>
      <c r="F141" s="75"/>
      <c r="G141" s="76">
        <f t="shared" si="8"/>
        <v>0</v>
      </c>
      <c r="H141" s="75" t="s">
        <v>1078</v>
      </c>
      <c r="I141" s="75">
        <v>125</v>
      </c>
      <c r="J141" s="76">
        <v>2.38</v>
      </c>
      <c r="K141" s="75"/>
      <c r="L141" s="76">
        <f t="shared" si="9"/>
        <v>0</v>
      </c>
      <c r="M141" s="81">
        <v>2.64</v>
      </c>
      <c r="N141" s="81">
        <v>2.38</v>
      </c>
    </row>
    <row r="142" spans="1:14" x14ac:dyDescent="0.2">
      <c r="A142" s="74" t="s">
        <v>1405</v>
      </c>
      <c r="B142" s="75" t="s">
        <v>163</v>
      </c>
      <c r="C142" s="75" t="s">
        <v>1077</v>
      </c>
      <c r="D142" s="75">
        <v>25</v>
      </c>
      <c r="E142" s="76">
        <v>3.42</v>
      </c>
      <c r="F142" s="75"/>
      <c r="G142" s="76">
        <f t="shared" si="8"/>
        <v>0</v>
      </c>
      <c r="H142" s="75" t="s">
        <v>1076</v>
      </c>
      <c r="I142" s="75">
        <v>125</v>
      </c>
      <c r="J142" s="76">
        <v>3.04</v>
      </c>
      <c r="K142" s="75"/>
      <c r="L142" s="76">
        <f t="shared" si="9"/>
        <v>0</v>
      </c>
      <c r="M142" s="81">
        <v>3.42</v>
      </c>
      <c r="N142" s="81">
        <v>3.04</v>
      </c>
    </row>
    <row r="143" spans="1:14" x14ac:dyDescent="0.2">
      <c r="A143" s="74" t="s">
        <v>1543</v>
      </c>
      <c r="B143" s="75" t="s">
        <v>163</v>
      </c>
      <c r="C143" s="75" t="s">
        <v>1281</v>
      </c>
      <c r="D143" s="75">
        <v>25</v>
      </c>
      <c r="E143" s="76">
        <v>3.42</v>
      </c>
      <c r="F143" s="75"/>
      <c r="G143" s="76">
        <f t="shared" si="8"/>
        <v>0</v>
      </c>
      <c r="H143" s="75" t="s">
        <v>1282</v>
      </c>
      <c r="I143" s="75">
        <v>125</v>
      </c>
      <c r="J143" s="76">
        <v>3.06</v>
      </c>
      <c r="K143" s="75"/>
      <c r="L143" s="76">
        <f t="shared" si="9"/>
        <v>0</v>
      </c>
      <c r="M143" s="81">
        <v>3.42</v>
      </c>
      <c r="N143" s="81">
        <v>3.06</v>
      </c>
    </row>
    <row r="144" spans="1:14" x14ac:dyDescent="0.2">
      <c r="A144" s="74" t="s">
        <v>1724</v>
      </c>
      <c r="B144" s="75" t="s">
        <v>163</v>
      </c>
      <c r="C144" s="75" t="s">
        <v>1075</v>
      </c>
      <c r="D144" s="75">
        <v>25</v>
      </c>
      <c r="E144" s="76">
        <v>3.14</v>
      </c>
      <c r="F144" s="75"/>
      <c r="G144" s="76">
        <f t="shared" si="8"/>
        <v>0</v>
      </c>
      <c r="H144" s="75" t="s">
        <v>1074</v>
      </c>
      <c r="I144" s="75">
        <v>125</v>
      </c>
      <c r="J144" s="76">
        <v>2.68</v>
      </c>
      <c r="K144" s="75"/>
      <c r="L144" s="76">
        <f t="shared" si="9"/>
        <v>0</v>
      </c>
      <c r="M144" s="81">
        <v>3.14</v>
      </c>
      <c r="N144" s="81">
        <v>2.68</v>
      </c>
    </row>
    <row r="145" spans="1:14" x14ac:dyDescent="0.2">
      <c r="A145" s="74" t="s">
        <v>1406</v>
      </c>
      <c r="B145" s="75" t="s">
        <v>163</v>
      </c>
      <c r="C145" s="75" t="s">
        <v>1073</v>
      </c>
      <c r="D145" s="75">
        <v>25</v>
      </c>
      <c r="E145" s="76">
        <v>3.44</v>
      </c>
      <c r="F145" s="75"/>
      <c r="G145" s="76">
        <f t="shared" si="8"/>
        <v>0</v>
      </c>
      <c r="H145" s="75" t="s">
        <v>1072</v>
      </c>
      <c r="I145" s="75">
        <v>125</v>
      </c>
      <c r="J145" s="76">
        <v>3.08</v>
      </c>
      <c r="K145" s="75"/>
      <c r="L145" s="76">
        <f t="shared" si="9"/>
        <v>0</v>
      </c>
      <c r="M145" s="81">
        <v>3.44</v>
      </c>
      <c r="N145" s="81">
        <v>3.08</v>
      </c>
    </row>
    <row r="146" spans="1:14" x14ac:dyDescent="0.2">
      <c r="A146" s="74" t="s">
        <v>1407</v>
      </c>
      <c r="B146" s="75" t="s">
        <v>163</v>
      </c>
      <c r="C146" s="75" t="s">
        <v>1071</v>
      </c>
      <c r="D146" s="75">
        <v>25</v>
      </c>
      <c r="E146" s="76">
        <v>3.48</v>
      </c>
      <c r="F146" s="75"/>
      <c r="G146" s="76">
        <f t="shared" si="8"/>
        <v>0</v>
      </c>
      <c r="H146" s="75" t="s">
        <v>1070</v>
      </c>
      <c r="I146" s="75">
        <v>125</v>
      </c>
      <c r="J146" s="76">
        <v>3.12</v>
      </c>
      <c r="K146" s="75"/>
      <c r="L146" s="76">
        <f t="shared" si="9"/>
        <v>0</v>
      </c>
      <c r="M146" s="81">
        <v>3.48</v>
      </c>
      <c r="N146" s="81">
        <v>3.12</v>
      </c>
    </row>
    <row r="147" spans="1:14" x14ac:dyDescent="0.2">
      <c r="A147" s="74" t="s">
        <v>1069</v>
      </c>
      <c r="B147" s="75" t="s">
        <v>163</v>
      </c>
      <c r="C147" s="75" t="s">
        <v>1068</v>
      </c>
      <c r="D147" s="75">
        <v>25</v>
      </c>
      <c r="E147" s="76">
        <v>2.94</v>
      </c>
      <c r="F147" s="75"/>
      <c r="G147" s="76">
        <f t="shared" si="8"/>
        <v>0</v>
      </c>
      <c r="H147" s="75" t="s">
        <v>1067</v>
      </c>
      <c r="I147" s="75">
        <v>125</v>
      </c>
      <c r="J147" s="76">
        <v>2.54</v>
      </c>
      <c r="K147" s="75"/>
      <c r="L147" s="76">
        <f t="shared" si="9"/>
        <v>0</v>
      </c>
      <c r="M147" s="81">
        <v>2.94</v>
      </c>
      <c r="N147" s="81">
        <v>2.54</v>
      </c>
    </row>
    <row r="148" spans="1:14" x14ac:dyDescent="0.2">
      <c r="A148" s="74" t="s">
        <v>1066</v>
      </c>
      <c r="B148" s="75" t="s">
        <v>163</v>
      </c>
      <c r="C148" s="75" t="s">
        <v>1065</v>
      </c>
      <c r="D148" s="75">
        <v>25</v>
      </c>
      <c r="E148" s="76">
        <v>2.62</v>
      </c>
      <c r="F148" s="75"/>
      <c r="G148" s="76">
        <f t="shared" si="8"/>
        <v>0</v>
      </c>
      <c r="H148" s="75" t="s">
        <v>1064</v>
      </c>
      <c r="I148" s="75">
        <v>125</v>
      </c>
      <c r="J148" s="76">
        <v>2.38</v>
      </c>
      <c r="K148" s="75"/>
      <c r="L148" s="76">
        <f t="shared" si="9"/>
        <v>0</v>
      </c>
      <c r="M148" s="81">
        <v>2.62</v>
      </c>
      <c r="N148" s="81">
        <v>2.38</v>
      </c>
    </row>
    <row r="149" spans="1:14" x14ac:dyDescent="0.2">
      <c r="A149" s="74" t="s">
        <v>1544</v>
      </c>
      <c r="B149" s="75" t="s">
        <v>163</v>
      </c>
      <c r="C149" s="75" t="s">
        <v>1283</v>
      </c>
      <c r="D149" s="75">
        <v>25</v>
      </c>
      <c r="E149" s="76">
        <v>3.42</v>
      </c>
      <c r="F149" s="75"/>
      <c r="G149" s="76">
        <f t="shared" si="8"/>
        <v>0</v>
      </c>
      <c r="H149" s="75" t="s">
        <v>1284</v>
      </c>
      <c r="I149" s="75">
        <v>125</v>
      </c>
      <c r="J149" s="76">
        <v>3.04</v>
      </c>
      <c r="K149" s="75"/>
      <c r="L149" s="76">
        <f t="shared" si="9"/>
        <v>0</v>
      </c>
      <c r="M149" s="81">
        <v>3.42</v>
      </c>
      <c r="N149" s="81">
        <v>3.04</v>
      </c>
    </row>
    <row r="150" spans="1:14" x14ac:dyDescent="0.2">
      <c r="A150" s="79" t="s">
        <v>1890</v>
      </c>
      <c r="B150" s="75" t="s">
        <v>163</v>
      </c>
      <c r="C150" s="75" t="s">
        <v>1545</v>
      </c>
      <c r="D150" s="75">
        <v>25</v>
      </c>
      <c r="E150" s="76">
        <v>2.72</v>
      </c>
      <c r="F150" s="75"/>
      <c r="G150" s="76">
        <f t="shared" si="8"/>
        <v>0</v>
      </c>
      <c r="H150" s="75" t="s">
        <v>1546</v>
      </c>
      <c r="I150" s="75">
        <v>125</v>
      </c>
      <c r="J150" s="76">
        <v>2.38</v>
      </c>
      <c r="K150" s="75"/>
      <c r="L150" s="76">
        <f t="shared" si="9"/>
        <v>0</v>
      </c>
      <c r="M150" s="81">
        <v>2.72</v>
      </c>
      <c r="N150" s="81">
        <v>2.38</v>
      </c>
    </row>
    <row r="151" spans="1:14" x14ac:dyDescent="0.2">
      <c r="A151" s="74" t="s">
        <v>1063</v>
      </c>
      <c r="B151" s="75" t="s">
        <v>163</v>
      </c>
      <c r="C151" s="75" t="s">
        <v>1062</v>
      </c>
      <c r="D151" s="75">
        <v>25</v>
      </c>
      <c r="E151" s="76">
        <v>2.62</v>
      </c>
      <c r="F151" s="75"/>
      <c r="G151" s="76">
        <f t="shared" si="8"/>
        <v>0</v>
      </c>
      <c r="H151" s="75" t="s">
        <v>1061</v>
      </c>
      <c r="I151" s="75">
        <v>125</v>
      </c>
      <c r="J151" s="76">
        <v>2.38</v>
      </c>
      <c r="K151" s="75"/>
      <c r="L151" s="76">
        <f t="shared" si="9"/>
        <v>0</v>
      </c>
      <c r="M151" s="81">
        <v>2.62</v>
      </c>
      <c r="N151" s="81">
        <v>2.38</v>
      </c>
    </row>
    <row r="152" spans="1:14" x14ac:dyDescent="0.2">
      <c r="A152" s="74" t="s">
        <v>1408</v>
      </c>
      <c r="B152" s="75" t="s">
        <v>163</v>
      </c>
      <c r="C152" s="75" t="s">
        <v>1060</v>
      </c>
      <c r="D152" s="75">
        <v>25</v>
      </c>
      <c r="E152" s="76">
        <v>3.04</v>
      </c>
      <c r="F152" s="75"/>
      <c r="G152" s="76">
        <f t="shared" si="8"/>
        <v>0</v>
      </c>
      <c r="H152" s="75" t="s">
        <v>1059</v>
      </c>
      <c r="I152" s="75">
        <v>125</v>
      </c>
      <c r="J152" s="76">
        <v>2.72</v>
      </c>
      <c r="K152" s="75"/>
      <c r="L152" s="76">
        <f t="shared" si="9"/>
        <v>0</v>
      </c>
      <c r="M152" s="81">
        <v>3.04</v>
      </c>
      <c r="N152" s="81">
        <v>2.72</v>
      </c>
    </row>
    <row r="153" spans="1:14" x14ac:dyDescent="0.2">
      <c r="A153" s="74" t="s">
        <v>1547</v>
      </c>
      <c r="B153" s="75" t="s">
        <v>163</v>
      </c>
      <c r="C153" s="75" t="s">
        <v>1058</v>
      </c>
      <c r="D153" s="75">
        <v>25</v>
      </c>
      <c r="E153" s="76">
        <v>3.06</v>
      </c>
      <c r="F153" s="75"/>
      <c r="G153" s="76">
        <f t="shared" si="8"/>
        <v>0</v>
      </c>
      <c r="H153" s="75" t="s">
        <v>1057</v>
      </c>
      <c r="I153" s="75">
        <v>125</v>
      </c>
      <c r="J153" s="76">
        <v>2.72</v>
      </c>
      <c r="K153" s="75"/>
      <c r="L153" s="76">
        <f t="shared" si="9"/>
        <v>0</v>
      </c>
      <c r="M153" s="81">
        <v>3.06</v>
      </c>
      <c r="N153" s="81">
        <v>2.72</v>
      </c>
    </row>
    <row r="154" spans="1:14" x14ac:dyDescent="0.2">
      <c r="A154" s="79" t="s">
        <v>1891</v>
      </c>
      <c r="B154" s="75" t="s">
        <v>163</v>
      </c>
      <c r="C154" s="75" t="s">
        <v>1548</v>
      </c>
      <c r="D154" s="75">
        <v>25</v>
      </c>
      <c r="E154" s="76">
        <v>3.04</v>
      </c>
      <c r="F154" s="75"/>
      <c r="G154" s="76">
        <f t="shared" si="8"/>
        <v>0</v>
      </c>
      <c r="H154" s="75" t="s">
        <v>1549</v>
      </c>
      <c r="I154" s="75">
        <v>200</v>
      </c>
      <c r="J154" s="76">
        <v>2.62</v>
      </c>
      <c r="K154" s="75"/>
      <c r="L154" s="76">
        <f t="shared" si="9"/>
        <v>0</v>
      </c>
      <c r="M154" s="81">
        <v>3.04</v>
      </c>
      <c r="N154" s="81">
        <v>2.62</v>
      </c>
    </row>
    <row r="155" spans="1:14" x14ac:dyDescent="0.2">
      <c r="A155" s="74" t="s">
        <v>1410</v>
      </c>
      <c r="B155" s="75" t="s">
        <v>163</v>
      </c>
      <c r="C155" s="75" t="s">
        <v>1052</v>
      </c>
      <c r="D155" s="75">
        <v>25</v>
      </c>
      <c r="E155" s="76">
        <v>3.06</v>
      </c>
      <c r="F155" s="75"/>
      <c r="G155" s="76">
        <f t="shared" si="8"/>
        <v>0</v>
      </c>
      <c r="H155" s="75" t="s">
        <v>1051</v>
      </c>
      <c r="I155" s="75">
        <v>125</v>
      </c>
      <c r="J155" s="76">
        <v>2.72</v>
      </c>
      <c r="K155" s="75"/>
      <c r="L155" s="76">
        <f t="shared" si="9"/>
        <v>0</v>
      </c>
      <c r="M155" s="81">
        <v>3.06</v>
      </c>
      <c r="N155" s="81">
        <v>2.72</v>
      </c>
    </row>
    <row r="156" spans="1:14" x14ac:dyDescent="0.2">
      <c r="A156" s="74" t="s">
        <v>1411</v>
      </c>
      <c r="B156" s="75" t="s">
        <v>163</v>
      </c>
      <c r="C156" s="75" t="s">
        <v>1050</v>
      </c>
      <c r="D156" s="75">
        <v>25</v>
      </c>
      <c r="E156" s="76">
        <v>3.06</v>
      </c>
      <c r="F156" s="75"/>
      <c r="G156" s="76">
        <f t="shared" si="8"/>
        <v>0</v>
      </c>
      <c r="H156" s="75" t="s">
        <v>1049</v>
      </c>
      <c r="I156" s="75">
        <v>125</v>
      </c>
      <c r="J156" s="76">
        <v>2.72</v>
      </c>
      <c r="K156" s="75"/>
      <c r="L156" s="76">
        <f t="shared" si="9"/>
        <v>0</v>
      </c>
      <c r="M156" s="81">
        <v>3.06</v>
      </c>
      <c r="N156" s="81">
        <v>2.72</v>
      </c>
    </row>
    <row r="157" spans="1:14" x14ac:dyDescent="0.2">
      <c r="A157" s="74" t="s">
        <v>1550</v>
      </c>
      <c r="B157" s="75" t="s">
        <v>163</v>
      </c>
      <c r="C157" s="75" t="s">
        <v>1285</v>
      </c>
      <c r="D157" s="75">
        <v>25</v>
      </c>
      <c r="E157" s="76">
        <v>2.96</v>
      </c>
      <c r="F157" s="75"/>
      <c r="G157" s="76">
        <f t="shared" si="8"/>
        <v>0</v>
      </c>
      <c r="H157" s="75" t="s">
        <v>1286</v>
      </c>
      <c r="I157" s="75">
        <v>125</v>
      </c>
      <c r="J157" s="76">
        <v>2.62</v>
      </c>
      <c r="K157" s="75"/>
      <c r="L157" s="76">
        <f t="shared" si="9"/>
        <v>0</v>
      </c>
      <c r="M157" s="81">
        <v>2.96</v>
      </c>
      <c r="N157" s="81">
        <v>2.62</v>
      </c>
    </row>
    <row r="158" spans="1:14" x14ac:dyDescent="0.2">
      <c r="A158" s="74" t="s">
        <v>1412</v>
      </c>
      <c r="B158" s="75" t="s">
        <v>163</v>
      </c>
      <c r="C158" s="75" t="s">
        <v>1054</v>
      </c>
      <c r="D158" s="75">
        <v>25</v>
      </c>
      <c r="E158" s="76">
        <v>3.06</v>
      </c>
      <c r="F158" s="75"/>
      <c r="G158" s="76">
        <f t="shared" si="8"/>
        <v>0</v>
      </c>
      <c r="H158" s="75" t="s">
        <v>1053</v>
      </c>
      <c r="I158" s="75">
        <v>125</v>
      </c>
      <c r="J158" s="76">
        <v>2.72</v>
      </c>
      <c r="K158" s="75"/>
      <c r="L158" s="76">
        <f t="shared" si="9"/>
        <v>0</v>
      </c>
      <c r="M158" s="81">
        <v>3.06</v>
      </c>
      <c r="N158" s="81">
        <v>2.72</v>
      </c>
    </row>
    <row r="159" spans="1:14" x14ac:dyDescent="0.2">
      <c r="A159" s="74" t="s">
        <v>1551</v>
      </c>
      <c r="B159" s="75" t="s">
        <v>163</v>
      </c>
      <c r="C159" s="75" t="s">
        <v>1048</v>
      </c>
      <c r="D159" s="75">
        <v>25</v>
      </c>
      <c r="E159" s="76">
        <v>3.48</v>
      </c>
      <c r="F159" s="75"/>
      <c r="G159" s="76">
        <f t="shared" si="8"/>
        <v>0</v>
      </c>
      <c r="H159" s="75" t="s">
        <v>1047</v>
      </c>
      <c r="I159" s="75">
        <v>125</v>
      </c>
      <c r="J159" s="76">
        <v>2.94</v>
      </c>
      <c r="K159" s="75"/>
      <c r="L159" s="76">
        <f t="shared" si="9"/>
        <v>0</v>
      </c>
      <c r="M159" s="81">
        <v>3.48</v>
      </c>
      <c r="N159" s="81">
        <v>2.94</v>
      </c>
    </row>
    <row r="160" spans="1:14" x14ac:dyDescent="0.2">
      <c r="A160" s="74" t="s">
        <v>1409</v>
      </c>
      <c r="B160" s="75" t="s">
        <v>163</v>
      </c>
      <c r="C160" s="75" t="s">
        <v>1056</v>
      </c>
      <c r="D160" s="75">
        <v>25</v>
      </c>
      <c r="E160" s="76">
        <v>3.16</v>
      </c>
      <c r="F160" s="75"/>
      <c r="G160" s="76">
        <f t="shared" si="8"/>
        <v>0</v>
      </c>
      <c r="H160" s="75" t="s">
        <v>1055</v>
      </c>
      <c r="I160" s="75">
        <v>125</v>
      </c>
      <c r="J160" s="76">
        <v>2.82</v>
      </c>
      <c r="K160" s="75"/>
      <c r="L160" s="76">
        <f t="shared" si="9"/>
        <v>0</v>
      </c>
      <c r="M160" s="81">
        <v>3.16</v>
      </c>
      <c r="N160" s="81">
        <v>2.82</v>
      </c>
    </row>
    <row r="161" spans="1:14" x14ac:dyDescent="0.2">
      <c r="A161" s="79" t="s">
        <v>1817</v>
      </c>
      <c r="B161" s="75" t="s">
        <v>163</v>
      </c>
      <c r="C161" s="75" t="s">
        <v>1552</v>
      </c>
      <c r="D161" s="75">
        <v>25</v>
      </c>
      <c r="E161" s="76">
        <v>2.62</v>
      </c>
      <c r="F161" s="75"/>
      <c r="G161" s="76">
        <f t="shared" si="8"/>
        <v>0</v>
      </c>
      <c r="H161" s="75" t="s">
        <v>1553</v>
      </c>
      <c r="I161" s="75">
        <v>125</v>
      </c>
      <c r="J161" s="76">
        <v>2.38</v>
      </c>
      <c r="K161" s="75"/>
      <c r="L161" s="76">
        <f t="shared" si="9"/>
        <v>0</v>
      </c>
      <c r="M161" s="81">
        <v>2.62</v>
      </c>
      <c r="N161" s="81">
        <v>2.38</v>
      </c>
    </row>
    <row r="162" spans="1:14" x14ac:dyDescent="0.2">
      <c r="A162" s="79" t="s">
        <v>1818</v>
      </c>
      <c r="B162" s="75" t="s">
        <v>163</v>
      </c>
      <c r="C162" s="75" t="s">
        <v>1554</v>
      </c>
      <c r="D162" s="75">
        <v>25</v>
      </c>
      <c r="E162" s="76">
        <v>2.94</v>
      </c>
      <c r="F162" s="75"/>
      <c r="G162" s="76">
        <f t="shared" si="8"/>
        <v>0</v>
      </c>
      <c r="H162" s="75" t="s">
        <v>1555</v>
      </c>
      <c r="I162" s="75">
        <v>125</v>
      </c>
      <c r="J162" s="76">
        <v>2.62</v>
      </c>
      <c r="K162" s="75"/>
      <c r="L162" s="76">
        <f t="shared" si="9"/>
        <v>0</v>
      </c>
      <c r="M162" s="81">
        <v>2.94</v>
      </c>
      <c r="N162" s="81">
        <v>2.62</v>
      </c>
    </row>
    <row r="163" spans="1:14" x14ac:dyDescent="0.2">
      <c r="A163" s="74" t="s">
        <v>1413</v>
      </c>
      <c r="B163" s="75" t="s">
        <v>163</v>
      </c>
      <c r="C163" s="75" t="s">
        <v>1046</v>
      </c>
      <c r="D163" s="75">
        <v>25</v>
      </c>
      <c r="E163" s="76">
        <v>3.14</v>
      </c>
      <c r="F163" s="75"/>
      <c r="G163" s="76">
        <f t="shared" si="8"/>
        <v>0</v>
      </c>
      <c r="H163" s="75" t="s">
        <v>1045</v>
      </c>
      <c r="I163" s="75">
        <v>125</v>
      </c>
      <c r="J163" s="76">
        <v>2.68</v>
      </c>
      <c r="K163" s="75"/>
      <c r="L163" s="76">
        <f t="shared" si="9"/>
        <v>0</v>
      </c>
      <c r="M163" s="81">
        <v>3.14</v>
      </c>
      <c r="N163" s="81">
        <v>2.68</v>
      </c>
    </row>
    <row r="164" spans="1:14" x14ac:dyDescent="0.2">
      <c r="A164" s="74" t="s">
        <v>1414</v>
      </c>
      <c r="B164" s="75" t="s">
        <v>163</v>
      </c>
      <c r="C164" s="75" t="s">
        <v>1044</v>
      </c>
      <c r="D164" s="75">
        <v>25</v>
      </c>
      <c r="E164" s="76">
        <v>3.14</v>
      </c>
      <c r="F164" s="75"/>
      <c r="G164" s="76">
        <f t="shared" si="8"/>
        <v>0</v>
      </c>
      <c r="H164" s="75" t="s">
        <v>1043</v>
      </c>
      <c r="I164" s="75">
        <v>125</v>
      </c>
      <c r="J164" s="76">
        <v>2.68</v>
      </c>
      <c r="K164" s="75"/>
      <c r="L164" s="76">
        <f t="shared" si="9"/>
        <v>0</v>
      </c>
      <c r="M164" s="81">
        <v>3.14</v>
      </c>
      <c r="N164" s="81">
        <v>2.68</v>
      </c>
    </row>
    <row r="165" spans="1:14" x14ac:dyDescent="0.2">
      <c r="A165" s="74" t="s">
        <v>1415</v>
      </c>
      <c r="B165" s="75" t="s">
        <v>163</v>
      </c>
      <c r="C165" s="75" t="s">
        <v>1042</v>
      </c>
      <c r="D165" s="75">
        <v>25</v>
      </c>
      <c r="E165" s="76">
        <v>3.14</v>
      </c>
      <c r="F165" s="75"/>
      <c r="G165" s="76">
        <f t="shared" si="8"/>
        <v>0</v>
      </c>
      <c r="H165" s="75" t="s">
        <v>1041</v>
      </c>
      <c r="I165" s="75">
        <v>125</v>
      </c>
      <c r="J165" s="76">
        <v>2.68</v>
      </c>
      <c r="K165" s="75"/>
      <c r="L165" s="76">
        <f t="shared" si="9"/>
        <v>0</v>
      </c>
      <c r="M165" s="81">
        <v>3.14</v>
      </c>
      <c r="N165" s="81">
        <v>2.68</v>
      </c>
    </row>
    <row r="166" spans="1:14" x14ac:dyDescent="0.2">
      <c r="A166" s="74" t="s">
        <v>1416</v>
      </c>
      <c r="B166" s="75" t="s">
        <v>163</v>
      </c>
      <c r="C166" s="75" t="s">
        <v>1040</v>
      </c>
      <c r="D166" s="75">
        <v>25</v>
      </c>
      <c r="E166" s="76">
        <v>3.14</v>
      </c>
      <c r="F166" s="75"/>
      <c r="G166" s="76">
        <f t="shared" si="8"/>
        <v>0</v>
      </c>
      <c r="H166" s="75" t="s">
        <v>1039</v>
      </c>
      <c r="I166" s="75">
        <v>125</v>
      </c>
      <c r="J166" s="76">
        <v>2.68</v>
      </c>
      <c r="K166" s="75"/>
      <c r="L166" s="76">
        <f t="shared" si="9"/>
        <v>0</v>
      </c>
      <c r="M166" s="81">
        <v>3.14</v>
      </c>
      <c r="N166" s="81">
        <v>2.68</v>
      </c>
    </row>
    <row r="167" spans="1:14" x14ac:dyDescent="0.2">
      <c r="A167" s="79" t="s">
        <v>1725</v>
      </c>
      <c r="B167" s="75" t="s">
        <v>163</v>
      </c>
      <c r="C167" s="75" t="s">
        <v>1038</v>
      </c>
      <c r="D167" s="75">
        <v>25</v>
      </c>
      <c r="E167" s="76">
        <v>3.14</v>
      </c>
      <c r="F167" s="75"/>
      <c r="G167" s="76">
        <f t="shared" si="8"/>
        <v>0</v>
      </c>
      <c r="H167" s="75" t="s">
        <v>1037</v>
      </c>
      <c r="I167" s="75">
        <v>125</v>
      </c>
      <c r="J167" s="76">
        <v>2.68</v>
      </c>
      <c r="K167" s="75"/>
      <c r="L167" s="76">
        <f t="shared" si="9"/>
        <v>0</v>
      </c>
      <c r="M167" s="81">
        <v>3.14</v>
      </c>
      <c r="N167" s="81">
        <v>2.68</v>
      </c>
    </row>
    <row r="168" spans="1:14" x14ac:dyDescent="0.2">
      <c r="A168" s="72" t="s">
        <v>1743</v>
      </c>
      <c r="B168" s="73"/>
      <c r="C168" s="73"/>
      <c r="D168" s="73"/>
      <c r="E168" s="73"/>
      <c r="F168" s="73"/>
      <c r="G168" s="73"/>
      <c r="H168" s="73"/>
      <c r="I168" s="73"/>
      <c r="J168" s="73"/>
      <c r="K168" s="73"/>
      <c r="L168" s="73"/>
      <c r="M168" s="81" t="s">
        <v>1905</v>
      </c>
      <c r="N168" s="81" t="s">
        <v>1905</v>
      </c>
    </row>
    <row r="169" spans="1:14" x14ac:dyDescent="0.2">
      <c r="A169" s="74" t="s">
        <v>1417</v>
      </c>
      <c r="B169" s="75" t="s">
        <v>2</v>
      </c>
      <c r="C169" s="75" t="s">
        <v>1036</v>
      </c>
      <c r="D169" s="75">
        <v>25</v>
      </c>
      <c r="E169" s="76">
        <v>4.0199999999999996</v>
      </c>
      <c r="F169" s="75"/>
      <c r="G169" s="76">
        <f>IF(F169="",0,D169*E169*F169)</f>
        <v>0</v>
      </c>
      <c r="H169" s="75" t="s">
        <v>1035</v>
      </c>
      <c r="I169" s="75">
        <v>400</v>
      </c>
      <c r="J169" s="76">
        <v>3.16</v>
      </c>
      <c r="K169" s="75"/>
      <c r="L169" s="76">
        <f>IF(K169="",0,I169*J169*K169)</f>
        <v>0</v>
      </c>
      <c r="M169" s="81">
        <v>4.0199999999999996</v>
      </c>
      <c r="N169" s="81">
        <v>3.16</v>
      </c>
    </row>
    <row r="170" spans="1:14" x14ac:dyDescent="0.2">
      <c r="A170" s="74" t="s">
        <v>1556</v>
      </c>
      <c r="B170" s="75" t="s">
        <v>2</v>
      </c>
      <c r="C170" s="75" t="s">
        <v>1034</v>
      </c>
      <c r="D170" s="75">
        <v>25</v>
      </c>
      <c r="E170" s="76">
        <v>4.0199999999999996</v>
      </c>
      <c r="F170" s="75"/>
      <c r="G170" s="76">
        <f>IF(F170="",0,D170*E170*F170)</f>
        <v>0</v>
      </c>
      <c r="H170" s="75" t="s">
        <v>1033</v>
      </c>
      <c r="I170" s="75">
        <v>400</v>
      </c>
      <c r="J170" s="76">
        <v>3.16</v>
      </c>
      <c r="K170" s="75"/>
      <c r="L170" s="76">
        <f>IF(K170="",0,I170*J170*K170)</f>
        <v>0</v>
      </c>
      <c r="M170" s="81">
        <v>4.0199999999999996</v>
      </c>
      <c r="N170" s="81">
        <v>3.16</v>
      </c>
    </row>
    <row r="171" spans="1:14" x14ac:dyDescent="0.2">
      <c r="A171" s="74" t="s">
        <v>1557</v>
      </c>
      <c r="B171" s="75" t="s">
        <v>2</v>
      </c>
      <c r="C171" s="75" t="s">
        <v>1032</v>
      </c>
      <c r="D171" s="75">
        <v>25</v>
      </c>
      <c r="E171" s="76">
        <v>4.0199999999999996</v>
      </c>
      <c r="F171" s="75"/>
      <c r="G171" s="76">
        <f>IF(F171="",0,D171*E171*F171)</f>
        <v>0</v>
      </c>
      <c r="H171" s="75" t="s">
        <v>1031</v>
      </c>
      <c r="I171" s="75">
        <v>400</v>
      </c>
      <c r="J171" s="76">
        <v>3.16</v>
      </c>
      <c r="K171" s="75"/>
      <c r="L171" s="76">
        <f>IF(K171="",0,I171*J171*K171)</f>
        <v>0</v>
      </c>
      <c r="M171" s="81">
        <v>4.0199999999999996</v>
      </c>
      <c r="N171" s="81">
        <v>3.16</v>
      </c>
    </row>
    <row r="172" spans="1:14" x14ac:dyDescent="0.2">
      <c r="A172" s="72" t="s">
        <v>1744</v>
      </c>
      <c r="B172" s="73"/>
      <c r="C172" s="73"/>
      <c r="D172" s="73"/>
      <c r="E172" s="73"/>
      <c r="F172" s="73"/>
      <c r="G172" s="73"/>
      <c r="H172" s="73"/>
      <c r="I172" s="73"/>
      <c r="J172" s="73"/>
      <c r="K172" s="73"/>
      <c r="L172" s="73"/>
      <c r="M172" s="81" t="s">
        <v>1905</v>
      </c>
      <c r="N172" s="81" t="s">
        <v>1905</v>
      </c>
    </row>
    <row r="173" spans="1:14" x14ac:dyDescent="0.2">
      <c r="A173" s="74" t="s">
        <v>1030</v>
      </c>
      <c r="B173" s="75" t="s">
        <v>2</v>
      </c>
      <c r="C173" s="75" t="s">
        <v>1029</v>
      </c>
      <c r="D173" s="75">
        <v>25</v>
      </c>
      <c r="E173" s="76">
        <v>2.62</v>
      </c>
      <c r="F173" s="75"/>
      <c r="G173" s="76">
        <f>IF(F173="",0,D173*E173*F173)</f>
        <v>0</v>
      </c>
      <c r="H173" s="75" t="s">
        <v>1028</v>
      </c>
      <c r="I173" s="75">
        <v>250</v>
      </c>
      <c r="J173" s="76">
        <v>1.98</v>
      </c>
      <c r="K173" s="75"/>
      <c r="L173" s="76">
        <f>IF(K173="",0,I173*J173*K173)</f>
        <v>0</v>
      </c>
      <c r="M173" s="81">
        <v>2.62</v>
      </c>
      <c r="N173" s="81">
        <v>1.98</v>
      </c>
    </row>
    <row r="174" spans="1:14" x14ac:dyDescent="0.2">
      <c r="A174" s="72" t="s">
        <v>1745</v>
      </c>
      <c r="B174" s="73"/>
      <c r="C174" s="73"/>
      <c r="D174" s="73"/>
      <c r="E174" s="73"/>
      <c r="F174" s="73"/>
      <c r="G174" s="73"/>
      <c r="H174" s="73"/>
      <c r="I174" s="73"/>
      <c r="J174" s="73"/>
      <c r="K174" s="73"/>
      <c r="L174" s="73"/>
      <c r="M174" s="81" t="s">
        <v>1905</v>
      </c>
      <c r="N174" s="81" t="s">
        <v>1905</v>
      </c>
    </row>
    <row r="175" spans="1:14" x14ac:dyDescent="0.2">
      <c r="A175" s="74" t="s">
        <v>1418</v>
      </c>
      <c r="B175" s="75" t="s">
        <v>2</v>
      </c>
      <c r="C175" s="75" t="s">
        <v>1024</v>
      </c>
      <c r="D175" s="75">
        <v>25</v>
      </c>
      <c r="E175" s="76">
        <v>5.0199999999999996</v>
      </c>
      <c r="F175" s="75"/>
      <c r="G175" s="76">
        <f>IF(F175="",0,D175*E175*F175)</f>
        <v>0</v>
      </c>
      <c r="H175" s="75" t="s">
        <v>1023</v>
      </c>
      <c r="I175" s="75">
        <v>150</v>
      </c>
      <c r="J175" s="76">
        <v>4.12</v>
      </c>
      <c r="K175" s="75"/>
      <c r="L175" s="76">
        <f>IF(K175="",0,I175*J175*K175)</f>
        <v>0</v>
      </c>
      <c r="M175" s="81">
        <v>5.0199999999999996</v>
      </c>
      <c r="N175" s="81">
        <v>4.12</v>
      </c>
    </row>
    <row r="176" spans="1:14" x14ac:dyDescent="0.2">
      <c r="A176" s="74" t="s">
        <v>1018</v>
      </c>
      <c r="B176" s="75" t="s">
        <v>2</v>
      </c>
      <c r="C176" s="75" t="s">
        <v>1017</v>
      </c>
      <c r="D176" s="75">
        <v>25</v>
      </c>
      <c r="E176" s="76">
        <v>4.72</v>
      </c>
      <c r="F176" s="75"/>
      <c r="G176" s="76">
        <f>IF(F176="",0,D176*E176*F176)</f>
        <v>0</v>
      </c>
      <c r="H176" s="75" t="s">
        <v>1016</v>
      </c>
      <c r="I176" s="75">
        <v>150</v>
      </c>
      <c r="J176" s="76">
        <v>3.82</v>
      </c>
      <c r="K176" s="75"/>
      <c r="L176" s="76">
        <f>IF(K176="",0,I176*J176*K176)</f>
        <v>0</v>
      </c>
      <c r="M176" s="81">
        <v>4.72</v>
      </c>
      <c r="N176" s="81">
        <v>3.82</v>
      </c>
    </row>
    <row r="177" spans="1:14" x14ac:dyDescent="0.2">
      <c r="A177" s="74" t="s">
        <v>1419</v>
      </c>
      <c r="B177" s="75" t="s">
        <v>2</v>
      </c>
      <c r="C177" s="75" t="s">
        <v>1022</v>
      </c>
      <c r="D177" s="75">
        <v>25</v>
      </c>
      <c r="E177" s="76">
        <v>5.52</v>
      </c>
      <c r="F177" s="75"/>
      <c r="G177" s="76">
        <f>IF(F177="",0,D177*E177*F177)</f>
        <v>0</v>
      </c>
      <c r="H177" s="75" t="s">
        <v>1021</v>
      </c>
      <c r="I177" s="75">
        <v>150</v>
      </c>
      <c r="J177" s="76">
        <v>4.58</v>
      </c>
      <c r="K177" s="75"/>
      <c r="L177" s="76">
        <f>IF(K177="",0,I177*J177*K177)</f>
        <v>0</v>
      </c>
      <c r="M177" s="81">
        <v>5.52</v>
      </c>
      <c r="N177" s="81">
        <v>4.58</v>
      </c>
    </row>
    <row r="178" spans="1:14" x14ac:dyDescent="0.2">
      <c r="A178" s="74" t="s">
        <v>1027</v>
      </c>
      <c r="B178" s="75" t="s">
        <v>2</v>
      </c>
      <c r="C178" s="75" t="s">
        <v>1026</v>
      </c>
      <c r="D178" s="75">
        <v>25</v>
      </c>
      <c r="E178" s="76">
        <v>2.82</v>
      </c>
      <c r="F178" s="75"/>
      <c r="G178" s="76">
        <f>IF(F178="",0,D178*E178*F178)</f>
        <v>0</v>
      </c>
      <c r="H178" s="75" t="s">
        <v>1025</v>
      </c>
      <c r="I178" s="75">
        <v>150</v>
      </c>
      <c r="J178" s="76">
        <v>2.38</v>
      </c>
      <c r="K178" s="75"/>
      <c r="L178" s="76">
        <f>IF(K178="",0,I178*J178*K178)</f>
        <v>0</v>
      </c>
      <c r="M178" s="81">
        <v>2.82</v>
      </c>
      <c r="N178" s="81">
        <v>2.38</v>
      </c>
    </row>
    <row r="179" spans="1:14" x14ac:dyDescent="0.2">
      <c r="A179" s="74" t="s">
        <v>1420</v>
      </c>
      <c r="B179" s="75" t="s">
        <v>2</v>
      </c>
      <c r="C179" s="75" t="s">
        <v>1020</v>
      </c>
      <c r="D179" s="75">
        <v>25</v>
      </c>
      <c r="E179" s="76">
        <v>4.72</v>
      </c>
      <c r="F179" s="75"/>
      <c r="G179" s="76">
        <f>IF(F179="",0,D179*E179*F179)</f>
        <v>0</v>
      </c>
      <c r="H179" s="75" t="s">
        <v>1019</v>
      </c>
      <c r="I179" s="75">
        <v>150</v>
      </c>
      <c r="J179" s="76">
        <v>3.82</v>
      </c>
      <c r="K179" s="75"/>
      <c r="L179" s="76">
        <f>IF(K179="",0,I179*J179*K179)</f>
        <v>0</v>
      </c>
      <c r="M179" s="81">
        <v>4.72</v>
      </c>
      <c r="N179" s="81">
        <v>3.82</v>
      </c>
    </row>
    <row r="180" spans="1:14" x14ac:dyDescent="0.2">
      <c r="A180" s="72" t="s">
        <v>1900</v>
      </c>
      <c r="B180" s="73"/>
      <c r="C180" s="73"/>
      <c r="D180" s="73"/>
      <c r="E180" s="73"/>
      <c r="F180" s="73"/>
      <c r="G180" s="73"/>
      <c r="H180" s="73"/>
      <c r="I180" s="73"/>
      <c r="J180" s="73"/>
      <c r="K180" s="73"/>
      <c r="L180" s="73"/>
      <c r="M180" s="81" t="s">
        <v>1905</v>
      </c>
      <c r="N180" s="81" t="s">
        <v>1905</v>
      </c>
    </row>
    <row r="181" spans="1:14" x14ac:dyDescent="0.2">
      <c r="A181" s="74" t="s">
        <v>940</v>
      </c>
      <c r="B181" s="75" t="s">
        <v>370</v>
      </c>
      <c r="C181" s="75" t="s">
        <v>1287</v>
      </c>
      <c r="D181" s="75">
        <v>25</v>
      </c>
      <c r="E181" s="76">
        <v>3.16</v>
      </c>
      <c r="F181" s="75"/>
      <c r="G181" s="76">
        <f t="shared" ref="G181:G188" si="10">IF(F181="",0,D181*E181*F181)</f>
        <v>0</v>
      </c>
      <c r="H181" s="75" t="s">
        <v>1288</v>
      </c>
      <c r="I181" s="75">
        <v>200</v>
      </c>
      <c r="J181" s="76">
        <v>2.92</v>
      </c>
      <c r="K181" s="75"/>
      <c r="L181" s="76">
        <f t="shared" ref="L181:L188" si="11">IF(K181="",0,I181*J181*K181)</f>
        <v>0</v>
      </c>
      <c r="M181" s="81">
        <v>3.16</v>
      </c>
      <c r="N181" s="81">
        <v>2.92</v>
      </c>
    </row>
    <row r="182" spans="1:14" x14ac:dyDescent="0.2">
      <c r="A182" s="74" t="s">
        <v>1289</v>
      </c>
      <c r="B182" s="75" t="s">
        <v>370</v>
      </c>
      <c r="C182" s="75" t="s">
        <v>1015</v>
      </c>
      <c r="D182" s="75">
        <v>25</v>
      </c>
      <c r="E182" s="76">
        <v>3.16</v>
      </c>
      <c r="F182" s="75"/>
      <c r="G182" s="76">
        <f t="shared" si="10"/>
        <v>0</v>
      </c>
      <c r="H182" s="75" t="s">
        <v>1014</v>
      </c>
      <c r="I182" s="75">
        <v>200</v>
      </c>
      <c r="J182" s="76">
        <v>3.04</v>
      </c>
      <c r="K182" s="75"/>
      <c r="L182" s="76">
        <f t="shared" si="11"/>
        <v>0</v>
      </c>
      <c r="M182" s="81">
        <v>3.16</v>
      </c>
      <c r="N182" s="81">
        <v>3.04</v>
      </c>
    </row>
    <row r="183" spans="1:14" x14ac:dyDescent="0.2">
      <c r="A183" s="74" t="s">
        <v>1421</v>
      </c>
      <c r="B183" s="75" t="s">
        <v>370</v>
      </c>
      <c r="C183" s="75" t="s">
        <v>1013</v>
      </c>
      <c r="D183" s="75">
        <v>25</v>
      </c>
      <c r="E183" s="76">
        <v>3.16</v>
      </c>
      <c r="F183" s="75"/>
      <c r="G183" s="76">
        <f t="shared" si="10"/>
        <v>0</v>
      </c>
      <c r="H183" s="75" t="s">
        <v>1012</v>
      </c>
      <c r="I183" s="75">
        <v>200</v>
      </c>
      <c r="J183" s="76">
        <v>2.92</v>
      </c>
      <c r="K183" s="75"/>
      <c r="L183" s="76">
        <f t="shared" si="11"/>
        <v>0</v>
      </c>
      <c r="M183" s="81">
        <v>3.16</v>
      </c>
      <c r="N183" s="81">
        <v>2.92</v>
      </c>
    </row>
    <row r="184" spans="1:14" x14ac:dyDescent="0.2">
      <c r="A184" s="74" t="s">
        <v>1011</v>
      </c>
      <c r="B184" s="75" t="s">
        <v>370</v>
      </c>
      <c r="C184" s="75" t="s">
        <v>1010</v>
      </c>
      <c r="D184" s="75">
        <v>25</v>
      </c>
      <c r="E184" s="76">
        <v>3.08</v>
      </c>
      <c r="F184" s="75"/>
      <c r="G184" s="76">
        <f t="shared" si="10"/>
        <v>0</v>
      </c>
      <c r="H184" s="75" t="s">
        <v>1009</v>
      </c>
      <c r="I184" s="75">
        <v>200</v>
      </c>
      <c r="J184" s="76">
        <v>2.92</v>
      </c>
      <c r="K184" s="75"/>
      <c r="L184" s="76">
        <f t="shared" si="11"/>
        <v>0</v>
      </c>
      <c r="M184" s="81">
        <v>3.08</v>
      </c>
      <c r="N184" s="81">
        <v>2.92</v>
      </c>
    </row>
    <row r="185" spans="1:14" x14ac:dyDescent="0.2">
      <c r="A185" s="74" t="s">
        <v>1008</v>
      </c>
      <c r="B185" s="75" t="s">
        <v>370</v>
      </c>
      <c r="C185" s="75" t="s">
        <v>1007</v>
      </c>
      <c r="D185" s="75">
        <v>25</v>
      </c>
      <c r="E185" s="76">
        <v>3.16</v>
      </c>
      <c r="F185" s="75"/>
      <c r="G185" s="76">
        <f t="shared" si="10"/>
        <v>0</v>
      </c>
      <c r="H185" s="75" t="s">
        <v>1006</v>
      </c>
      <c r="I185" s="75">
        <v>200</v>
      </c>
      <c r="J185" s="76">
        <v>2.92</v>
      </c>
      <c r="K185" s="75"/>
      <c r="L185" s="76">
        <f t="shared" si="11"/>
        <v>0</v>
      </c>
      <c r="M185" s="81">
        <v>3.16</v>
      </c>
      <c r="N185" s="81">
        <v>2.92</v>
      </c>
    </row>
    <row r="186" spans="1:14" x14ac:dyDescent="0.2">
      <c r="A186" s="74" t="s">
        <v>1558</v>
      </c>
      <c r="B186" s="75" t="s">
        <v>370</v>
      </c>
      <c r="C186" s="75" t="s">
        <v>1290</v>
      </c>
      <c r="D186" s="75">
        <v>25</v>
      </c>
      <c r="E186" s="76">
        <v>3.16</v>
      </c>
      <c r="F186" s="75"/>
      <c r="G186" s="76">
        <f t="shared" si="10"/>
        <v>0</v>
      </c>
      <c r="H186" s="75" t="s">
        <v>1291</v>
      </c>
      <c r="I186" s="75">
        <v>200</v>
      </c>
      <c r="J186" s="76">
        <v>2.92</v>
      </c>
      <c r="K186" s="75"/>
      <c r="L186" s="76">
        <f t="shared" si="11"/>
        <v>0</v>
      </c>
      <c r="M186" s="81">
        <v>3.16</v>
      </c>
      <c r="N186" s="81">
        <v>2.92</v>
      </c>
    </row>
    <row r="187" spans="1:14" x14ac:dyDescent="0.2">
      <c r="A187" s="74" t="s">
        <v>1559</v>
      </c>
      <c r="B187" s="75" t="s">
        <v>370</v>
      </c>
      <c r="C187" s="75" t="s">
        <v>1292</v>
      </c>
      <c r="D187" s="75">
        <v>25</v>
      </c>
      <c r="E187" s="76">
        <v>3.16</v>
      </c>
      <c r="F187" s="75"/>
      <c r="G187" s="76">
        <f t="shared" si="10"/>
        <v>0</v>
      </c>
      <c r="H187" s="75" t="s">
        <v>1293</v>
      </c>
      <c r="I187" s="75">
        <v>200</v>
      </c>
      <c r="J187" s="76">
        <v>2.92</v>
      </c>
      <c r="K187" s="75"/>
      <c r="L187" s="76">
        <f t="shared" si="11"/>
        <v>0</v>
      </c>
      <c r="M187" s="81">
        <v>3.16</v>
      </c>
      <c r="N187" s="81">
        <v>2.92</v>
      </c>
    </row>
    <row r="188" spans="1:14" x14ac:dyDescent="0.2">
      <c r="A188" s="79" t="s">
        <v>1819</v>
      </c>
      <c r="B188" s="75" t="s">
        <v>370</v>
      </c>
      <c r="C188" s="75" t="s">
        <v>1560</v>
      </c>
      <c r="D188" s="75">
        <v>25</v>
      </c>
      <c r="E188" s="76">
        <v>3.16</v>
      </c>
      <c r="F188" s="75"/>
      <c r="G188" s="76">
        <f t="shared" si="10"/>
        <v>0</v>
      </c>
      <c r="H188" s="75" t="s">
        <v>1561</v>
      </c>
      <c r="I188" s="75">
        <v>200</v>
      </c>
      <c r="J188" s="76">
        <v>2.92</v>
      </c>
      <c r="K188" s="75"/>
      <c r="L188" s="76">
        <f t="shared" si="11"/>
        <v>0</v>
      </c>
      <c r="M188" s="81">
        <v>3.16</v>
      </c>
      <c r="N188" s="81">
        <v>2.92</v>
      </c>
    </row>
    <row r="189" spans="1:14" x14ac:dyDescent="0.2">
      <c r="A189" s="72" t="s">
        <v>1746</v>
      </c>
      <c r="B189" s="73"/>
      <c r="C189" s="73"/>
      <c r="D189" s="73"/>
      <c r="E189" s="73"/>
      <c r="F189" s="73"/>
      <c r="G189" s="73"/>
      <c r="H189" s="73"/>
      <c r="I189" s="73"/>
      <c r="J189" s="73"/>
      <c r="K189" s="73"/>
      <c r="L189" s="73"/>
      <c r="M189" s="81" t="s">
        <v>1905</v>
      </c>
      <c r="N189" s="81" t="s">
        <v>1905</v>
      </c>
    </row>
    <row r="190" spans="1:14" x14ac:dyDescent="0.2">
      <c r="A190" s="74" t="s">
        <v>1005</v>
      </c>
      <c r="B190" s="75" t="s">
        <v>2</v>
      </c>
      <c r="C190" s="75" t="s">
        <v>1004</v>
      </c>
      <c r="D190" s="75">
        <v>25</v>
      </c>
      <c r="E190" s="76">
        <v>3.02</v>
      </c>
      <c r="F190" s="75"/>
      <c r="G190" s="76">
        <f>IF(F190="",0,D190*E190*F190)</f>
        <v>0</v>
      </c>
      <c r="H190" s="75" t="s">
        <v>1003</v>
      </c>
      <c r="I190" s="75">
        <v>200</v>
      </c>
      <c r="J190" s="76">
        <v>2.42</v>
      </c>
      <c r="K190" s="75"/>
      <c r="L190" s="76">
        <f>IF(K190="",0,I190*J190*K190)</f>
        <v>0</v>
      </c>
      <c r="M190" s="81">
        <v>3.02</v>
      </c>
      <c r="N190" s="81">
        <v>2.42</v>
      </c>
    </row>
    <row r="191" spans="1:14" x14ac:dyDescent="0.2">
      <c r="A191" s="72" t="s">
        <v>1747</v>
      </c>
      <c r="B191" s="73"/>
      <c r="C191" s="73"/>
      <c r="D191" s="73"/>
      <c r="E191" s="73"/>
      <c r="F191" s="73"/>
      <c r="G191" s="73"/>
      <c r="H191" s="73"/>
      <c r="I191" s="73"/>
      <c r="J191" s="73"/>
      <c r="K191" s="73"/>
      <c r="L191" s="73"/>
      <c r="M191" s="81" t="s">
        <v>1905</v>
      </c>
      <c r="N191" s="81" t="s">
        <v>1905</v>
      </c>
    </row>
    <row r="192" spans="1:14" x14ac:dyDescent="0.2">
      <c r="A192" s="74" t="s">
        <v>1562</v>
      </c>
      <c r="B192" s="75" t="s">
        <v>2</v>
      </c>
      <c r="C192" s="75" t="s">
        <v>1294</v>
      </c>
      <c r="D192" s="75">
        <v>25</v>
      </c>
      <c r="E192" s="76">
        <v>2.2200000000000002</v>
      </c>
      <c r="F192" s="75"/>
      <c r="G192" s="76">
        <f t="shared" ref="G192:G199" si="12">IF(F192="",0,D192*E192*F192)</f>
        <v>0</v>
      </c>
      <c r="H192" s="75" t="s">
        <v>1295</v>
      </c>
      <c r="I192" s="75">
        <v>125</v>
      </c>
      <c r="J192" s="76">
        <v>1.86</v>
      </c>
      <c r="K192" s="75"/>
      <c r="L192" s="76">
        <f t="shared" ref="L192:L199" si="13">IF(K192="",0,I192*J192*K192)</f>
        <v>0</v>
      </c>
      <c r="M192" s="81">
        <v>2.2200000000000002</v>
      </c>
      <c r="N192" s="81">
        <v>1.86</v>
      </c>
    </row>
    <row r="193" spans="1:14" x14ac:dyDescent="0.2">
      <c r="A193" s="74" t="s">
        <v>1563</v>
      </c>
      <c r="B193" s="75" t="s">
        <v>2</v>
      </c>
      <c r="C193" s="75" t="s">
        <v>1296</v>
      </c>
      <c r="D193" s="75">
        <v>25</v>
      </c>
      <c r="E193" s="76">
        <v>2.2200000000000002</v>
      </c>
      <c r="F193" s="75"/>
      <c r="G193" s="76">
        <f t="shared" si="12"/>
        <v>0</v>
      </c>
      <c r="H193" s="75" t="s">
        <v>1297</v>
      </c>
      <c r="I193" s="75">
        <v>125</v>
      </c>
      <c r="J193" s="76">
        <v>1.86</v>
      </c>
      <c r="K193" s="75"/>
      <c r="L193" s="76">
        <f t="shared" si="13"/>
        <v>0</v>
      </c>
      <c r="M193" s="81">
        <v>2.2200000000000002</v>
      </c>
      <c r="N193" s="81">
        <v>1.86</v>
      </c>
    </row>
    <row r="194" spans="1:14" x14ac:dyDescent="0.2">
      <c r="A194" s="74" t="s">
        <v>1002</v>
      </c>
      <c r="B194" s="75" t="s">
        <v>2</v>
      </c>
      <c r="C194" s="75" t="s">
        <v>1001</v>
      </c>
      <c r="D194" s="75">
        <v>25</v>
      </c>
      <c r="E194" s="76">
        <v>2.2200000000000002</v>
      </c>
      <c r="F194" s="75"/>
      <c r="G194" s="76">
        <f t="shared" si="12"/>
        <v>0</v>
      </c>
      <c r="H194" s="75" t="s">
        <v>1000</v>
      </c>
      <c r="I194" s="75">
        <v>125</v>
      </c>
      <c r="J194" s="76">
        <v>1.86</v>
      </c>
      <c r="K194" s="75"/>
      <c r="L194" s="76">
        <f t="shared" si="13"/>
        <v>0</v>
      </c>
      <c r="M194" s="81">
        <v>2.2200000000000002</v>
      </c>
      <c r="N194" s="81">
        <v>1.86</v>
      </c>
    </row>
    <row r="195" spans="1:14" x14ac:dyDescent="0.2">
      <c r="A195" s="74" t="s">
        <v>999</v>
      </c>
      <c r="B195" s="75" t="s">
        <v>2</v>
      </c>
      <c r="C195" s="75" t="s">
        <v>998</v>
      </c>
      <c r="D195" s="75">
        <v>25</v>
      </c>
      <c r="E195" s="76">
        <v>2.2200000000000002</v>
      </c>
      <c r="F195" s="75"/>
      <c r="G195" s="76">
        <f t="shared" si="12"/>
        <v>0</v>
      </c>
      <c r="H195" s="75" t="s">
        <v>997</v>
      </c>
      <c r="I195" s="75">
        <v>125</v>
      </c>
      <c r="J195" s="76">
        <v>1.86</v>
      </c>
      <c r="K195" s="75"/>
      <c r="L195" s="76">
        <f t="shared" si="13"/>
        <v>0</v>
      </c>
      <c r="M195" s="81">
        <v>2.2200000000000002</v>
      </c>
      <c r="N195" s="81">
        <v>1.86</v>
      </c>
    </row>
    <row r="196" spans="1:14" x14ac:dyDescent="0.2">
      <c r="A196" s="74" t="s">
        <v>996</v>
      </c>
      <c r="B196" s="75" t="s">
        <v>2</v>
      </c>
      <c r="C196" s="75" t="s">
        <v>995</v>
      </c>
      <c r="D196" s="75">
        <v>25</v>
      </c>
      <c r="E196" s="76">
        <v>2.2200000000000002</v>
      </c>
      <c r="F196" s="75"/>
      <c r="G196" s="76">
        <f t="shared" si="12"/>
        <v>0</v>
      </c>
      <c r="H196" s="75" t="s">
        <v>994</v>
      </c>
      <c r="I196" s="75">
        <v>125</v>
      </c>
      <c r="J196" s="76">
        <v>1.86</v>
      </c>
      <c r="K196" s="75"/>
      <c r="L196" s="76">
        <f t="shared" si="13"/>
        <v>0</v>
      </c>
      <c r="M196" s="81">
        <v>2.2200000000000002</v>
      </c>
      <c r="N196" s="81">
        <v>1.86</v>
      </c>
    </row>
    <row r="197" spans="1:14" x14ac:dyDescent="0.2">
      <c r="A197" s="74" t="s">
        <v>1298</v>
      </c>
      <c r="B197" s="75" t="s">
        <v>2</v>
      </c>
      <c r="C197" s="75" t="s">
        <v>993</v>
      </c>
      <c r="D197" s="75">
        <v>25</v>
      </c>
      <c r="E197" s="76">
        <v>2.2200000000000002</v>
      </c>
      <c r="F197" s="75"/>
      <c r="G197" s="76">
        <f t="shared" si="12"/>
        <v>0</v>
      </c>
      <c r="H197" s="75" t="s">
        <v>992</v>
      </c>
      <c r="I197" s="75">
        <v>125</v>
      </c>
      <c r="J197" s="76">
        <v>1.86</v>
      </c>
      <c r="K197" s="75"/>
      <c r="L197" s="76">
        <f t="shared" si="13"/>
        <v>0</v>
      </c>
      <c r="M197" s="81">
        <v>2.2200000000000002</v>
      </c>
      <c r="N197" s="81">
        <v>1.86</v>
      </c>
    </row>
    <row r="198" spans="1:14" x14ac:dyDescent="0.2">
      <c r="A198" s="74" t="s">
        <v>991</v>
      </c>
      <c r="B198" s="75" t="s">
        <v>2</v>
      </c>
      <c r="C198" s="75" t="s">
        <v>990</v>
      </c>
      <c r="D198" s="75">
        <v>25</v>
      </c>
      <c r="E198" s="76">
        <v>2.2200000000000002</v>
      </c>
      <c r="F198" s="75"/>
      <c r="G198" s="76">
        <f t="shared" si="12"/>
        <v>0</v>
      </c>
      <c r="H198" s="75" t="s">
        <v>989</v>
      </c>
      <c r="I198" s="75">
        <v>125</v>
      </c>
      <c r="J198" s="76">
        <v>1.86</v>
      </c>
      <c r="K198" s="75"/>
      <c r="L198" s="76">
        <f t="shared" si="13"/>
        <v>0</v>
      </c>
      <c r="M198" s="81">
        <v>2.2200000000000002</v>
      </c>
      <c r="N198" s="81">
        <v>1.86</v>
      </c>
    </row>
    <row r="199" spans="1:14" x14ac:dyDescent="0.2">
      <c r="A199" s="74" t="s">
        <v>1564</v>
      </c>
      <c r="B199" s="75" t="s">
        <v>2</v>
      </c>
      <c r="C199" s="75" t="s">
        <v>1299</v>
      </c>
      <c r="D199" s="75">
        <v>25</v>
      </c>
      <c r="E199" s="76">
        <v>2.2200000000000002</v>
      </c>
      <c r="F199" s="75"/>
      <c r="G199" s="76">
        <f t="shared" si="12"/>
        <v>0</v>
      </c>
      <c r="H199" s="75" t="s">
        <v>1300</v>
      </c>
      <c r="I199" s="75">
        <v>125</v>
      </c>
      <c r="J199" s="76">
        <v>1.86</v>
      </c>
      <c r="K199" s="75"/>
      <c r="L199" s="76">
        <f t="shared" si="13"/>
        <v>0</v>
      </c>
      <c r="M199" s="81">
        <v>2.2200000000000002</v>
      </c>
      <c r="N199" s="81">
        <v>1.86</v>
      </c>
    </row>
    <row r="200" spans="1:14" x14ac:dyDescent="0.2">
      <c r="A200" s="72" t="s">
        <v>1748</v>
      </c>
      <c r="B200" s="73"/>
      <c r="C200" s="73"/>
      <c r="D200" s="73"/>
      <c r="E200" s="73"/>
      <c r="F200" s="73"/>
      <c r="G200" s="73"/>
      <c r="H200" s="73"/>
      <c r="I200" s="73"/>
      <c r="J200" s="73"/>
      <c r="K200" s="73"/>
      <c r="L200" s="73"/>
      <c r="M200" s="81" t="s">
        <v>1905</v>
      </c>
      <c r="N200" s="81" t="s">
        <v>1905</v>
      </c>
    </row>
    <row r="201" spans="1:14" x14ac:dyDescent="0.2">
      <c r="A201" s="74" t="s">
        <v>988</v>
      </c>
      <c r="B201" s="75" t="s">
        <v>2</v>
      </c>
      <c r="C201" s="75" t="s">
        <v>987</v>
      </c>
      <c r="D201" s="75">
        <v>150</v>
      </c>
      <c r="E201" s="76">
        <v>0.94</v>
      </c>
      <c r="F201" s="75"/>
      <c r="G201" s="76">
        <f>IF(F201="",0,D201*E201*F201)</f>
        <v>0</v>
      </c>
      <c r="H201" s="75" t="s">
        <v>986</v>
      </c>
      <c r="I201" s="75">
        <v>1000</v>
      </c>
      <c r="J201" s="76">
        <v>0.82</v>
      </c>
      <c r="K201" s="75"/>
      <c r="L201" s="76">
        <f>IF(K201="",0,I201*J201*K201)</f>
        <v>0</v>
      </c>
      <c r="M201" s="81">
        <v>0.94</v>
      </c>
      <c r="N201" s="81">
        <v>0.82</v>
      </c>
    </row>
    <row r="202" spans="1:14" x14ac:dyDescent="0.2">
      <c r="A202" s="74" t="s">
        <v>1301</v>
      </c>
      <c r="B202" s="75" t="s">
        <v>2</v>
      </c>
      <c r="C202" s="75" t="s">
        <v>982</v>
      </c>
      <c r="D202" s="75">
        <v>25</v>
      </c>
      <c r="E202" s="76">
        <v>2.2599999999999998</v>
      </c>
      <c r="F202" s="75"/>
      <c r="G202" s="76">
        <f>IF(F202="",0,D202*E202*F202)</f>
        <v>0</v>
      </c>
      <c r="H202" s="75" t="s">
        <v>981</v>
      </c>
      <c r="I202" s="75">
        <v>500</v>
      </c>
      <c r="J202" s="76">
        <v>1.78</v>
      </c>
      <c r="K202" s="75"/>
      <c r="L202" s="76">
        <f>IF(K202="",0,I202*J202*K202)</f>
        <v>0</v>
      </c>
      <c r="M202" s="81">
        <v>2.2599999999999998</v>
      </c>
      <c r="N202" s="81">
        <v>1.78</v>
      </c>
    </row>
    <row r="203" spans="1:14" x14ac:dyDescent="0.2">
      <c r="A203" s="74" t="s">
        <v>985</v>
      </c>
      <c r="B203" s="75" t="s">
        <v>2</v>
      </c>
      <c r="C203" s="75" t="s">
        <v>984</v>
      </c>
      <c r="D203" s="75">
        <v>25</v>
      </c>
      <c r="E203" s="76">
        <v>2.12</v>
      </c>
      <c r="F203" s="75"/>
      <c r="G203" s="76">
        <f>IF(F203="",0,D203*E203*F203)</f>
        <v>0</v>
      </c>
      <c r="H203" s="75" t="s">
        <v>983</v>
      </c>
      <c r="I203" s="75">
        <v>750</v>
      </c>
      <c r="J203" s="76">
        <v>1.56</v>
      </c>
      <c r="K203" s="75"/>
      <c r="L203" s="76">
        <f>IF(K203="",0,I203*J203*K203)</f>
        <v>0</v>
      </c>
      <c r="M203" s="81">
        <v>2.12</v>
      </c>
      <c r="N203" s="81">
        <v>1.56</v>
      </c>
    </row>
    <row r="204" spans="1:14" x14ac:dyDescent="0.2">
      <c r="A204" s="72" t="s">
        <v>1749</v>
      </c>
      <c r="B204" s="73"/>
      <c r="C204" s="73"/>
      <c r="D204" s="73"/>
      <c r="E204" s="73"/>
      <c r="F204" s="73"/>
      <c r="G204" s="73"/>
      <c r="H204" s="73"/>
      <c r="I204" s="73"/>
      <c r="J204" s="73"/>
      <c r="K204" s="73"/>
      <c r="L204" s="73"/>
      <c r="M204" s="81" t="s">
        <v>1905</v>
      </c>
      <c r="N204" s="81" t="s">
        <v>1905</v>
      </c>
    </row>
    <row r="205" spans="1:14" x14ac:dyDescent="0.2">
      <c r="A205" s="79" t="s">
        <v>1892</v>
      </c>
      <c r="B205" s="75" t="s">
        <v>2</v>
      </c>
      <c r="C205" s="75" t="s">
        <v>1565</v>
      </c>
      <c r="D205" s="75">
        <v>25</v>
      </c>
      <c r="E205" s="76">
        <v>2.52</v>
      </c>
      <c r="F205" s="75"/>
      <c r="G205" s="76">
        <f>IF(F205="",0,D205*E205*F205)</f>
        <v>0</v>
      </c>
      <c r="H205" s="75" t="s">
        <v>1566</v>
      </c>
      <c r="I205" s="75">
        <v>250</v>
      </c>
      <c r="J205" s="76">
        <v>2.02</v>
      </c>
      <c r="K205" s="75"/>
      <c r="L205" s="76">
        <f>IF(K205="",0,I205*J205*K205)</f>
        <v>0</v>
      </c>
      <c r="M205" s="81">
        <v>2.52</v>
      </c>
      <c r="N205" s="81">
        <v>2.02</v>
      </c>
    </row>
    <row r="206" spans="1:14" x14ac:dyDescent="0.2">
      <c r="A206" s="74" t="s">
        <v>980</v>
      </c>
      <c r="B206" s="75" t="s">
        <v>2</v>
      </c>
      <c r="C206" s="75" t="s">
        <v>979</v>
      </c>
      <c r="D206" s="75">
        <v>25</v>
      </c>
      <c r="E206" s="76">
        <v>2.52</v>
      </c>
      <c r="F206" s="75"/>
      <c r="G206" s="76">
        <f>IF(F206="",0,D206*E206*F206)</f>
        <v>0</v>
      </c>
      <c r="H206" s="75" t="s">
        <v>978</v>
      </c>
      <c r="I206" s="75">
        <v>250</v>
      </c>
      <c r="J206" s="76">
        <v>2.02</v>
      </c>
      <c r="K206" s="75"/>
      <c r="L206" s="76">
        <f>IF(K206="",0,I206*J206*K206)</f>
        <v>0</v>
      </c>
      <c r="M206" s="81">
        <v>2.52</v>
      </c>
      <c r="N206" s="81">
        <v>2.02</v>
      </c>
    </row>
    <row r="207" spans="1:14" x14ac:dyDescent="0.2">
      <c r="A207" s="72" t="s">
        <v>1750</v>
      </c>
      <c r="B207" s="73"/>
      <c r="C207" s="73"/>
      <c r="D207" s="73"/>
      <c r="E207" s="73"/>
      <c r="F207" s="73"/>
      <c r="G207" s="73"/>
      <c r="H207" s="73"/>
      <c r="I207" s="73"/>
      <c r="J207" s="73"/>
      <c r="K207" s="73"/>
      <c r="L207" s="73"/>
      <c r="M207" s="81" t="s">
        <v>1905</v>
      </c>
      <c r="N207" s="81" t="s">
        <v>1905</v>
      </c>
    </row>
    <row r="208" spans="1:14" x14ac:dyDescent="0.2">
      <c r="A208" s="74" t="s">
        <v>977</v>
      </c>
      <c r="B208" s="75" t="s">
        <v>976</v>
      </c>
      <c r="C208" s="75" t="s">
        <v>975</v>
      </c>
      <c r="D208" s="75">
        <v>75</v>
      </c>
      <c r="E208" s="76">
        <v>0.28000000000000003</v>
      </c>
      <c r="F208" s="75"/>
      <c r="G208" s="76">
        <f t="shared" ref="G208:G217" si="14">IF(F208="",0,D208*E208*F208)</f>
        <v>0</v>
      </c>
      <c r="H208" s="75" t="s">
        <v>974</v>
      </c>
      <c r="I208" s="75">
        <v>2500</v>
      </c>
      <c r="J208" s="76">
        <v>0.2</v>
      </c>
      <c r="K208" s="75"/>
      <c r="L208" s="76">
        <f t="shared" ref="L208:L217" si="15">IF(K208="",0,I208*J208*K208)</f>
        <v>0</v>
      </c>
      <c r="M208" s="81">
        <v>0.28000000000000003</v>
      </c>
      <c r="N208" s="81">
        <v>0.2</v>
      </c>
    </row>
    <row r="209" spans="1:14" x14ac:dyDescent="0.2">
      <c r="A209" s="74" t="s">
        <v>970</v>
      </c>
      <c r="B209" s="75" t="s">
        <v>969</v>
      </c>
      <c r="C209" s="75" t="s">
        <v>968</v>
      </c>
      <c r="D209" s="75">
        <v>75</v>
      </c>
      <c r="E209" s="76">
        <v>0.42</v>
      </c>
      <c r="F209" s="75"/>
      <c r="G209" s="76">
        <f t="shared" si="14"/>
        <v>0</v>
      </c>
      <c r="H209" s="75" t="s">
        <v>967</v>
      </c>
      <c r="I209" s="75">
        <v>2500</v>
      </c>
      <c r="J209" s="76">
        <v>0.28999999999999998</v>
      </c>
      <c r="K209" s="75"/>
      <c r="L209" s="76">
        <f t="shared" si="15"/>
        <v>0</v>
      </c>
      <c r="M209" s="81">
        <v>0.42</v>
      </c>
      <c r="N209" s="81">
        <v>0.28999999999999998</v>
      </c>
    </row>
    <row r="210" spans="1:14" x14ac:dyDescent="0.2">
      <c r="A210" s="74" t="s">
        <v>966</v>
      </c>
      <c r="B210" s="75" t="s">
        <v>965</v>
      </c>
      <c r="C210" s="75" t="s">
        <v>964</v>
      </c>
      <c r="D210" s="75">
        <v>25</v>
      </c>
      <c r="E210" s="76">
        <v>0.82</v>
      </c>
      <c r="F210" s="75"/>
      <c r="G210" s="76">
        <f t="shared" si="14"/>
        <v>0</v>
      </c>
      <c r="H210" s="75" t="s">
        <v>963</v>
      </c>
      <c r="I210" s="75">
        <v>1000</v>
      </c>
      <c r="J210" s="76">
        <v>0.62</v>
      </c>
      <c r="K210" s="75"/>
      <c r="L210" s="76">
        <f t="shared" si="15"/>
        <v>0</v>
      </c>
      <c r="M210" s="81">
        <v>0.82</v>
      </c>
      <c r="N210" s="81">
        <v>0.62</v>
      </c>
    </row>
    <row r="211" spans="1:14" x14ac:dyDescent="0.2">
      <c r="A211" s="79" t="s">
        <v>1726</v>
      </c>
      <c r="B211" s="75" t="s">
        <v>965</v>
      </c>
      <c r="C211" s="75" t="s">
        <v>1302</v>
      </c>
      <c r="D211" s="75">
        <v>25</v>
      </c>
      <c r="E211" s="76">
        <v>0.82</v>
      </c>
      <c r="F211" s="75"/>
      <c r="G211" s="76">
        <f t="shared" si="14"/>
        <v>0</v>
      </c>
      <c r="H211" s="75" t="s">
        <v>1303</v>
      </c>
      <c r="I211" s="75">
        <v>1000</v>
      </c>
      <c r="J211" s="76">
        <v>0.62</v>
      </c>
      <c r="K211" s="75"/>
      <c r="L211" s="76">
        <f t="shared" si="15"/>
        <v>0</v>
      </c>
      <c r="M211" s="81">
        <v>0.82</v>
      </c>
      <c r="N211" s="81">
        <v>0.62</v>
      </c>
    </row>
    <row r="212" spans="1:14" x14ac:dyDescent="0.2">
      <c r="A212" s="74" t="s">
        <v>973</v>
      </c>
      <c r="B212" s="75" t="s">
        <v>969</v>
      </c>
      <c r="C212" s="75" t="s">
        <v>972</v>
      </c>
      <c r="D212" s="75">
        <v>75</v>
      </c>
      <c r="E212" s="76">
        <v>0.28000000000000003</v>
      </c>
      <c r="F212" s="75"/>
      <c r="G212" s="76">
        <f t="shared" si="14"/>
        <v>0</v>
      </c>
      <c r="H212" s="75" t="s">
        <v>971</v>
      </c>
      <c r="I212" s="75">
        <v>2500</v>
      </c>
      <c r="J212" s="76">
        <v>0.2</v>
      </c>
      <c r="K212" s="75"/>
      <c r="L212" s="76">
        <f t="shared" si="15"/>
        <v>0</v>
      </c>
      <c r="M212" s="81">
        <v>0.28000000000000003</v>
      </c>
      <c r="N212" s="81">
        <v>0.2</v>
      </c>
    </row>
    <row r="213" spans="1:14" x14ac:dyDescent="0.2">
      <c r="A213" s="74" t="s">
        <v>1422</v>
      </c>
      <c r="B213" s="75" t="s">
        <v>953</v>
      </c>
      <c r="C213" s="75" t="s">
        <v>962</v>
      </c>
      <c r="D213" s="75">
        <v>25</v>
      </c>
      <c r="E213" s="76">
        <v>0.82</v>
      </c>
      <c r="F213" s="75"/>
      <c r="G213" s="76">
        <f t="shared" si="14"/>
        <v>0</v>
      </c>
      <c r="H213" s="75" t="s">
        <v>961</v>
      </c>
      <c r="I213" s="75">
        <v>1000</v>
      </c>
      <c r="J213" s="76">
        <v>0.62</v>
      </c>
      <c r="K213" s="75"/>
      <c r="L213" s="76">
        <f t="shared" si="15"/>
        <v>0</v>
      </c>
      <c r="M213" s="81">
        <v>0.82</v>
      </c>
      <c r="N213" s="81">
        <v>0.62</v>
      </c>
    </row>
    <row r="214" spans="1:14" x14ac:dyDescent="0.2">
      <c r="A214" s="74" t="s">
        <v>960</v>
      </c>
      <c r="B214" s="75" t="s">
        <v>959</v>
      </c>
      <c r="C214" s="75" t="s">
        <v>958</v>
      </c>
      <c r="D214" s="75">
        <v>75</v>
      </c>
      <c r="E214" s="76">
        <v>0.41</v>
      </c>
      <c r="F214" s="75"/>
      <c r="G214" s="76">
        <f t="shared" si="14"/>
        <v>0</v>
      </c>
      <c r="H214" s="75" t="s">
        <v>957</v>
      </c>
      <c r="I214" s="75">
        <v>1000</v>
      </c>
      <c r="J214" s="76">
        <v>0.37</v>
      </c>
      <c r="K214" s="75"/>
      <c r="L214" s="76">
        <f t="shared" si="15"/>
        <v>0</v>
      </c>
      <c r="M214" s="81">
        <v>0.41</v>
      </c>
      <c r="N214" s="81">
        <v>0.37</v>
      </c>
    </row>
    <row r="215" spans="1:14" x14ac:dyDescent="0.2">
      <c r="A215" s="79" t="s">
        <v>1820</v>
      </c>
      <c r="B215" s="75" t="s">
        <v>965</v>
      </c>
      <c r="C215" s="75" t="s">
        <v>1567</v>
      </c>
      <c r="D215" s="75">
        <v>25</v>
      </c>
      <c r="E215" s="76">
        <v>0.82</v>
      </c>
      <c r="F215" s="75"/>
      <c r="G215" s="76">
        <f t="shared" si="14"/>
        <v>0</v>
      </c>
      <c r="H215" s="75" t="s">
        <v>1568</v>
      </c>
      <c r="I215" s="75">
        <v>1000</v>
      </c>
      <c r="J215" s="76">
        <v>0.62</v>
      </c>
      <c r="K215" s="75"/>
      <c r="L215" s="76">
        <f t="shared" si="15"/>
        <v>0</v>
      </c>
      <c r="M215" s="81">
        <v>0.82</v>
      </c>
      <c r="N215" s="81">
        <v>0.62</v>
      </c>
    </row>
    <row r="216" spans="1:14" x14ac:dyDescent="0.2">
      <c r="A216" s="74" t="s">
        <v>956</v>
      </c>
      <c r="B216" s="75" t="s">
        <v>953</v>
      </c>
      <c r="C216" s="75" t="s">
        <v>955</v>
      </c>
      <c r="D216" s="75">
        <v>75</v>
      </c>
      <c r="E216" s="76">
        <v>0.28999999999999998</v>
      </c>
      <c r="F216" s="75"/>
      <c r="G216" s="76">
        <f t="shared" si="14"/>
        <v>0</v>
      </c>
      <c r="H216" s="75" t="s">
        <v>954</v>
      </c>
      <c r="I216" s="75">
        <v>2000</v>
      </c>
      <c r="J216" s="76">
        <v>0.23</v>
      </c>
      <c r="K216" s="75"/>
      <c r="L216" s="76">
        <f t="shared" si="15"/>
        <v>0</v>
      </c>
      <c r="M216" s="81">
        <v>0.28999999999999998</v>
      </c>
      <c r="N216" s="81">
        <v>0.23</v>
      </c>
    </row>
    <row r="217" spans="1:14" x14ac:dyDescent="0.2">
      <c r="A217" s="74" t="s">
        <v>1569</v>
      </c>
      <c r="B217" s="75" t="s">
        <v>953</v>
      </c>
      <c r="C217" s="75" t="s">
        <v>952</v>
      </c>
      <c r="D217" s="75">
        <v>25</v>
      </c>
      <c r="E217" s="76">
        <v>0.82</v>
      </c>
      <c r="F217" s="75"/>
      <c r="G217" s="76">
        <f t="shared" si="14"/>
        <v>0</v>
      </c>
      <c r="H217" s="75" t="s">
        <v>951</v>
      </c>
      <c r="I217" s="75">
        <v>1000</v>
      </c>
      <c r="J217" s="76">
        <v>0.62</v>
      </c>
      <c r="K217" s="75"/>
      <c r="L217" s="76">
        <f t="shared" si="15"/>
        <v>0</v>
      </c>
      <c r="M217" s="81">
        <v>0.82</v>
      </c>
      <c r="N217" s="81">
        <v>0.62</v>
      </c>
    </row>
    <row r="218" spans="1:14" x14ac:dyDescent="0.2">
      <c r="A218" s="72" t="s">
        <v>1752</v>
      </c>
      <c r="B218" s="73"/>
      <c r="C218" s="73"/>
      <c r="D218" s="73"/>
      <c r="E218" s="73"/>
      <c r="F218" s="73"/>
      <c r="G218" s="73"/>
      <c r="H218" s="73"/>
      <c r="I218" s="73"/>
      <c r="J218" s="73"/>
      <c r="K218" s="73"/>
      <c r="L218" s="73"/>
      <c r="M218" s="81" t="s">
        <v>1905</v>
      </c>
      <c r="N218" s="81" t="s">
        <v>1905</v>
      </c>
    </row>
    <row r="219" spans="1:14" x14ac:dyDescent="0.2">
      <c r="A219" s="74" t="s">
        <v>1574</v>
      </c>
      <c r="B219" s="75" t="s">
        <v>2</v>
      </c>
      <c r="C219" s="75" t="s">
        <v>948</v>
      </c>
      <c r="D219" s="75">
        <v>15</v>
      </c>
      <c r="E219" s="76">
        <v>3.28</v>
      </c>
      <c r="F219" s="75"/>
      <c r="G219" s="76">
        <f>IF(F219="",0,D219*E219*F219)</f>
        <v>0</v>
      </c>
      <c r="H219" s="75" t="s">
        <v>947</v>
      </c>
      <c r="I219" s="75">
        <v>75</v>
      </c>
      <c r="J219" s="76">
        <v>2.74</v>
      </c>
      <c r="K219" s="75"/>
      <c r="L219" s="76">
        <f>IF(K219="",0,I219*J219*K219)</f>
        <v>0</v>
      </c>
      <c r="M219" s="81">
        <v>3.28</v>
      </c>
      <c r="N219" s="81">
        <v>2.74</v>
      </c>
    </row>
    <row r="220" spans="1:14" x14ac:dyDescent="0.2">
      <c r="A220" s="74" t="s">
        <v>1575</v>
      </c>
      <c r="B220" s="75" t="s">
        <v>2</v>
      </c>
      <c r="C220" s="75" t="s">
        <v>950</v>
      </c>
      <c r="D220" s="75">
        <v>15</v>
      </c>
      <c r="E220" s="76">
        <v>3.28</v>
      </c>
      <c r="F220" s="75"/>
      <c r="G220" s="76">
        <f>IF(F220="",0,D220*E220*F220)</f>
        <v>0</v>
      </c>
      <c r="H220" s="75" t="s">
        <v>949</v>
      </c>
      <c r="I220" s="75">
        <v>75</v>
      </c>
      <c r="J220" s="76">
        <v>2.74</v>
      </c>
      <c r="K220" s="75"/>
      <c r="L220" s="76">
        <f>IF(K220="",0,I220*J220*K220)</f>
        <v>0</v>
      </c>
      <c r="M220" s="81">
        <v>3.28</v>
      </c>
      <c r="N220" s="81">
        <v>2.74</v>
      </c>
    </row>
    <row r="221" spans="1:14" x14ac:dyDescent="0.2">
      <c r="A221" s="74" t="s">
        <v>1576</v>
      </c>
      <c r="B221" s="75" t="s">
        <v>2</v>
      </c>
      <c r="C221" s="75" t="s">
        <v>946</v>
      </c>
      <c r="D221" s="75">
        <v>15</v>
      </c>
      <c r="E221" s="76">
        <v>3.28</v>
      </c>
      <c r="F221" s="75"/>
      <c r="G221" s="76">
        <f>IF(F221="",0,D221*E221*F221)</f>
        <v>0</v>
      </c>
      <c r="H221" s="75" t="s">
        <v>945</v>
      </c>
      <c r="I221" s="75">
        <v>75</v>
      </c>
      <c r="J221" s="76">
        <v>2.74</v>
      </c>
      <c r="K221" s="75"/>
      <c r="L221" s="76">
        <f>IF(K221="",0,I221*J221*K221)</f>
        <v>0</v>
      </c>
      <c r="M221" s="81">
        <v>3.28</v>
      </c>
      <c r="N221" s="81">
        <v>2.74</v>
      </c>
    </row>
    <row r="222" spans="1:14" x14ac:dyDescent="0.2">
      <c r="A222" s="74" t="s">
        <v>1577</v>
      </c>
      <c r="B222" s="75" t="s">
        <v>2</v>
      </c>
      <c r="C222" s="75" t="s">
        <v>944</v>
      </c>
      <c r="D222" s="75">
        <v>15</v>
      </c>
      <c r="E222" s="76">
        <v>3.28</v>
      </c>
      <c r="F222" s="75"/>
      <c r="G222" s="76">
        <f>IF(F222="",0,D222*E222*F222)</f>
        <v>0</v>
      </c>
      <c r="H222" s="75" t="s">
        <v>943</v>
      </c>
      <c r="I222" s="75">
        <v>75</v>
      </c>
      <c r="J222" s="76">
        <v>2.74</v>
      </c>
      <c r="K222" s="75"/>
      <c r="L222" s="76">
        <f>IF(K222="",0,I222*J222*K222)</f>
        <v>0</v>
      </c>
      <c r="M222" s="81">
        <v>3.28</v>
      </c>
      <c r="N222" s="81">
        <v>2.74</v>
      </c>
    </row>
    <row r="223" spans="1:14" x14ac:dyDescent="0.2">
      <c r="A223" s="74" t="s">
        <v>1578</v>
      </c>
      <c r="B223" s="75" t="s">
        <v>2</v>
      </c>
      <c r="C223" s="75" t="s">
        <v>942</v>
      </c>
      <c r="D223" s="75">
        <v>15</v>
      </c>
      <c r="E223" s="76">
        <v>3.28</v>
      </c>
      <c r="F223" s="75"/>
      <c r="G223" s="76">
        <f>IF(F223="",0,D223*E223*F223)</f>
        <v>0</v>
      </c>
      <c r="H223" s="75" t="s">
        <v>941</v>
      </c>
      <c r="I223" s="75">
        <v>75</v>
      </c>
      <c r="J223" s="76">
        <v>2.74</v>
      </c>
      <c r="K223" s="75"/>
      <c r="L223" s="76">
        <f>IF(K223="",0,I223*J223*K223)</f>
        <v>0</v>
      </c>
      <c r="M223" s="81">
        <v>3.28</v>
      </c>
      <c r="N223" s="81">
        <v>2.74</v>
      </c>
    </row>
    <row r="224" spans="1:14" x14ac:dyDescent="0.2">
      <c r="A224" s="72" t="s">
        <v>1751</v>
      </c>
      <c r="B224" s="73"/>
      <c r="C224" s="73"/>
      <c r="D224" s="73"/>
      <c r="E224" s="73"/>
      <c r="F224" s="73"/>
      <c r="G224" s="73"/>
      <c r="H224" s="73"/>
      <c r="I224" s="73"/>
      <c r="J224" s="73"/>
      <c r="K224" s="73"/>
      <c r="L224" s="73"/>
      <c r="M224" s="81" t="s">
        <v>1905</v>
      </c>
      <c r="N224" s="81" t="s">
        <v>1905</v>
      </c>
    </row>
    <row r="225" spans="1:14" x14ac:dyDescent="0.2">
      <c r="A225" s="74" t="s">
        <v>940</v>
      </c>
      <c r="B225" s="75" t="s">
        <v>2</v>
      </c>
      <c r="C225" s="75" t="s">
        <v>939</v>
      </c>
      <c r="D225" s="75">
        <v>15</v>
      </c>
      <c r="E225" s="76">
        <v>3.28</v>
      </c>
      <c r="F225" s="75"/>
      <c r="G225" s="76">
        <f t="shared" ref="G225:G241" si="16">IF(F225="",0,D225*E225*F225)</f>
        <v>0</v>
      </c>
      <c r="H225" s="75" t="s">
        <v>938</v>
      </c>
      <c r="I225" s="75">
        <v>75</v>
      </c>
      <c r="J225" s="76">
        <v>2.74</v>
      </c>
      <c r="K225" s="75"/>
      <c r="L225" s="76">
        <f t="shared" ref="L225:L241" si="17">IF(K225="",0,I225*J225*K225)</f>
        <v>0</v>
      </c>
      <c r="M225" s="81">
        <v>3.28</v>
      </c>
      <c r="N225" s="81">
        <v>2.74</v>
      </c>
    </row>
    <row r="226" spans="1:14" x14ac:dyDescent="0.2">
      <c r="A226" s="74" t="s">
        <v>937</v>
      </c>
      <c r="B226" s="75" t="s">
        <v>2</v>
      </c>
      <c r="C226" s="75" t="s">
        <v>936</v>
      </c>
      <c r="D226" s="75">
        <v>15</v>
      </c>
      <c r="E226" s="76">
        <v>3.52</v>
      </c>
      <c r="F226" s="75"/>
      <c r="G226" s="76">
        <f t="shared" si="16"/>
        <v>0</v>
      </c>
      <c r="H226" s="75" t="s">
        <v>935</v>
      </c>
      <c r="I226" s="75">
        <v>75</v>
      </c>
      <c r="J226" s="76">
        <v>2.88</v>
      </c>
      <c r="K226" s="75"/>
      <c r="L226" s="76">
        <f t="shared" si="17"/>
        <v>0</v>
      </c>
      <c r="M226" s="81">
        <v>3.52</v>
      </c>
      <c r="N226" s="81">
        <v>2.88</v>
      </c>
    </row>
    <row r="227" spans="1:14" x14ac:dyDescent="0.2">
      <c r="A227" s="74" t="s">
        <v>1304</v>
      </c>
      <c r="B227" s="75" t="s">
        <v>2</v>
      </c>
      <c r="C227" s="75" t="s">
        <v>934</v>
      </c>
      <c r="D227" s="75">
        <v>15</v>
      </c>
      <c r="E227" s="76">
        <v>3.92</v>
      </c>
      <c r="F227" s="75"/>
      <c r="G227" s="76">
        <f t="shared" si="16"/>
        <v>0</v>
      </c>
      <c r="H227" s="75" t="s">
        <v>933</v>
      </c>
      <c r="I227" s="75">
        <v>75</v>
      </c>
      <c r="J227" s="76">
        <v>3.24</v>
      </c>
      <c r="K227" s="75"/>
      <c r="L227" s="76">
        <f t="shared" si="17"/>
        <v>0</v>
      </c>
      <c r="M227" s="81">
        <v>3.92</v>
      </c>
      <c r="N227" s="81">
        <v>3.24</v>
      </c>
    </row>
    <row r="228" spans="1:14" x14ac:dyDescent="0.2">
      <c r="A228" s="74" t="s">
        <v>1573</v>
      </c>
      <c r="B228" s="75" t="s">
        <v>2</v>
      </c>
      <c r="C228" s="75" t="s">
        <v>1307</v>
      </c>
      <c r="D228" s="75">
        <v>15</v>
      </c>
      <c r="E228" s="76">
        <v>3.52</v>
      </c>
      <c r="F228" s="75"/>
      <c r="G228" s="76">
        <f t="shared" si="16"/>
        <v>0</v>
      </c>
      <c r="H228" s="75" t="s">
        <v>1308</v>
      </c>
      <c r="I228" s="75">
        <v>75</v>
      </c>
      <c r="J228" s="76">
        <v>2.94</v>
      </c>
      <c r="K228" s="75"/>
      <c r="L228" s="76">
        <f t="shared" si="17"/>
        <v>0</v>
      </c>
      <c r="M228" s="81">
        <v>3.52</v>
      </c>
      <c r="N228" s="81">
        <v>2.94</v>
      </c>
    </row>
    <row r="229" spans="1:14" x14ac:dyDescent="0.2">
      <c r="A229" s="74" t="s">
        <v>932</v>
      </c>
      <c r="B229" s="75" t="s">
        <v>2</v>
      </c>
      <c r="C229" s="75" t="s">
        <v>931</v>
      </c>
      <c r="D229" s="75">
        <v>15</v>
      </c>
      <c r="E229" s="76">
        <v>3.84</v>
      </c>
      <c r="F229" s="75"/>
      <c r="G229" s="76">
        <f t="shared" si="16"/>
        <v>0</v>
      </c>
      <c r="H229" s="75" t="s">
        <v>930</v>
      </c>
      <c r="I229" s="75">
        <v>75</v>
      </c>
      <c r="J229" s="76">
        <v>3.28</v>
      </c>
      <c r="K229" s="75"/>
      <c r="L229" s="76">
        <f t="shared" si="17"/>
        <v>0</v>
      </c>
      <c r="M229" s="81">
        <v>3.84</v>
      </c>
      <c r="N229" s="81">
        <v>3.28</v>
      </c>
    </row>
    <row r="230" spans="1:14" x14ac:dyDescent="0.2">
      <c r="A230" s="74" t="s">
        <v>929</v>
      </c>
      <c r="B230" s="75" t="s">
        <v>2</v>
      </c>
      <c r="C230" s="75" t="s">
        <v>928</v>
      </c>
      <c r="D230" s="75">
        <v>15</v>
      </c>
      <c r="E230" s="76">
        <v>3.52</v>
      </c>
      <c r="F230" s="75"/>
      <c r="G230" s="76">
        <f t="shared" si="16"/>
        <v>0</v>
      </c>
      <c r="H230" s="75" t="s">
        <v>927</v>
      </c>
      <c r="I230" s="75">
        <v>75</v>
      </c>
      <c r="J230" s="76">
        <v>3.02</v>
      </c>
      <c r="K230" s="75"/>
      <c r="L230" s="76">
        <f t="shared" si="17"/>
        <v>0</v>
      </c>
      <c r="M230" s="81">
        <v>3.52</v>
      </c>
      <c r="N230" s="81">
        <v>3.02</v>
      </c>
    </row>
    <row r="231" spans="1:14" x14ac:dyDescent="0.2">
      <c r="A231" s="74" t="s">
        <v>1309</v>
      </c>
      <c r="B231" s="75" t="s">
        <v>2</v>
      </c>
      <c r="C231" s="75" t="s">
        <v>894</v>
      </c>
      <c r="D231" s="75">
        <v>15</v>
      </c>
      <c r="E231" s="76">
        <v>3.52</v>
      </c>
      <c r="F231" s="75"/>
      <c r="G231" s="76">
        <f t="shared" si="16"/>
        <v>0</v>
      </c>
      <c r="H231" s="75" t="s">
        <v>893</v>
      </c>
      <c r="I231" s="75">
        <v>75</v>
      </c>
      <c r="J231" s="76">
        <v>3.02</v>
      </c>
      <c r="K231" s="75"/>
      <c r="L231" s="76">
        <f t="shared" si="17"/>
        <v>0</v>
      </c>
      <c r="M231" s="81">
        <v>3.52</v>
      </c>
      <c r="N231" s="81">
        <v>3.02</v>
      </c>
    </row>
    <row r="232" spans="1:14" x14ac:dyDescent="0.2">
      <c r="A232" s="74" t="s">
        <v>926</v>
      </c>
      <c r="B232" s="75" t="s">
        <v>2</v>
      </c>
      <c r="C232" s="75" t="s">
        <v>925</v>
      </c>
      <c r="D232" s="75">
        <v>15</v>
      </c>
      <c r="E232" s="76">
        <v>3.92</v>
      </c>
      <c r="F232" s="75"/>
      <c r="G232" s="76">
        <f t="shared" si="16"/>
        <v>0</v>
      </c>
      <c r="H232" s="75" t="s">
        <v>924</v>
      </c>
      <c r="I232" s="75">
        <v>75</v>
      </c>
      <c r="J232" s="76">
        <v>3.28</v>
      </c>
      <c r="K232" s="75"/>
      <c r="L232" s="76">
        <f t="shared" si="17"/>
        <v>0</v>
      </c>
      <c r="M232" s="81">
        <v>3.92</v>
      </c>
      <c r="N232" s="81">
        <v>3.28</v>
      </c>
    </row>
    <row r="233" spans="1:14" x14ac:dyDescent="0.2">
      <c r="A233" s="74" t="s">
        <v>923</v>
      </c>
      <c r="B233" s="75" t="s">
        <v>2</v>
      </c>
      <c r="C233" s="75" t="s">
        <v>922</v>
      </c>
      <c r="D233" s="75">
        <v>15</v>
      </c>
      <c r="E233" s="76">
        <v>3.92</v>
      </c>
      <c r="F233" s="75"/>
      <c r="G233" s="76">
        <f t="shared" si="16"/>
        <v>0</v>
      </c>
      <c r="H233" s="75" t="s">
        <v>921</v>
      </c>
      <c r="I233" s="75">
        <v>75</v>
      </c>
      <c r="J233" s="76">
        <v>3.52</v>
      </c>
      <c r="K233" s="75"/>
      <c r="L233" s="76">
        <f t="shared" si="17"/>
        <v>0</v>
      </c>
      <c r="M233" s="81">
        <v>3.92</v>
      </c>
      <c r="N233" s="81">
        <v>3.52</v>
      </c>
    </row>
    <row r="234" spans="1:14" x14ac:dyDescent="0.2">
      <c r="A234" s="74" t="s">
        <v>920</v>
      </c>
      <c r="B234" s="75" t="s">
        <v>2</v>
      </c>
      <c r="C234" s="75" t="s">
        <v>919</v>
      </c>
      <c r="D234" s="75">
        <v>15</v>
      </c>
      <c r="E234" s="76">
        <v>3.84</v>
      </c>
      <c r="F234" s="75"/>
      <c r="G234" s="76">
        <f t="shared" si="16"/>
        <v>0</v>
      </c>
      <c r="H234" s="75" t="s">
        <v>918</v>
      </c>
      <c r="I234" s="75">
        <v>75</v>
      </c>
      <c r="J234" s="76">
        <v>3.32</v>
      </c>
      <c r="K234" s="75"/>
      <c r="L234" s="76">
        <f t="shared" si="17"/>
        <v>0</v>
      </c>
      <c r="M234" s="81">
        <v>3.84</v>
      </c>
      <c r="N234" s="81">
        <v>3.32</v>
      </c>
    </row>
    <row r="235" spans="1:14" x14ac:dyDescent="0.2">
      <c r="A235" s="79" t="s">
        <v>1821</v>
      </c>
      <c r="B235" s="75" t="s">
        <v>2</v>
      </c>
      <c r="C235" s="75" t="s">
        <v>1579</v>
      </c>
      <c r="D235" s="75">
        <v>15</v>
      </c>
      <c r="E235" s="76">
        <v>4.4800000000000004</v>
      </c>
      <c r="F235" s="75"/>
      <c r="G235" s="76">
        <f t="shared" si="16"/>
        <v>0</v>
      </c>
      <c r="H235" s="75" t="s">
        <v>1580</v>
      </c>
      <c r="I235" s="75">
        <v>75</v>
      </c>
      <c r="J235" s="76">
        <v>3.92</v>
      </c>
      <c r="K235" s="75"/>
      <c r="L235" s="76">
        <f t="shared" si="17"/>
        <v>0</v>
      </c>
      <c r="M235" s="81">
        <v>4.4800000000000004</v>
      </c>
      <c r="N235" s="81">
        <v>3.92</v>
      </c>
    </row>
    <row r="236" spans="1:14" x14ac:dyDescent="0.2">
      <c r="A236" s="74" t="s">
        <v>917</v>
      </c>
      <c r="B236" s="75" t="s">
        <v>2</v>
      </c>
      <c r="C236" s="75" t="s">
        <v>916</v>
      </c>
      <c r="D236" s="75">
        <v>15</v>
      </c>
      <c r="E236" s="76">
        <v>3.28</v>
      </c>
      <c r="F236" s="75"/>
      <c r="G236" s="76">
        <f t="shared" si="16"/>
        <v>0</v>
      </c>
      <c r="H236" s="75" t="s">
        <v>915</v>
      </c>
      <c r="I236" s="75">
        <v>75</v>
      </c>
      <c r="J236" s="76">
        <v>2.74</v>
      </c>
      <c r="K236" s="75"/>
      <c r="L236" s="76">
        <f t="shared" si="17"/>
        <v>0</v>
      </c>
      <c r="M236" s="81">
        <v>3.28</v>
      </c>
      <c r="N236" s="81">
        <v>2.74</v>
      </c>
    </row>
    <row r="237" spans="1:14" x14ac:dyDescent="0.2">
      <c r="A237" s="74" t="s">
        <v>1310</v>
      </c>
      <c r="B237" s="75" t="s">
        <v>2</v>
      </c>
      <c r="C237" s="75" t="s">
        <v>914</v>
      </c>
      <c r="D237" s="75">
        <v>15</v>
      </c>
      <c r="E237" s="76">
        <v>3.62</v>
      </c>
      <c r="F237" s="75"/>
      <c r="G237" s="76">
        <f t="shared" si="16"/>
        <v>0</v>
      </c>
      <c r="H237" s="75" t="s">
        <v>913</v>
      </c>
      <c r="I237" s="75">
        <v>75</v>
      </c>
      <c r="J237" s="76">
        <v>3.18</v>
      </c>
      <c r="K237" s="75"/>
      <c r="L237" s="76">
        <f t="shared" si="17"/>
        <v>0</v>
      </c>
      <c r="M237" s="81">
        <v>3.62</v>
      </c>
      <c r="N237" s="81">
        <v>3.18</v>
      </c>
    </row>
    <row r="238" spans="1:14" x14ac:dyDescent="0.2">
      <c r="A238" s="74" t="s">
        <v>1311</v>
      </c>
      <c r="B238" s="75" t="s">
        <v>2</v>
      </c>
      <c r="C238" s="75" t="s">
        <v>912</v>
      </c>
      <c r="D238" s="75">
        <v>15</v>
      </c>
      <c r="E238" s="76">
        <v>3.52</v>
      </c>
      <c r="F238" s="75"/>
      <c r="G238" s="76">
        <f t="shared" si="16"/>
        <v>0</v>
      </c>
      <c r="H238" s="75" t="s">
        <v>911</v>
      </c>
      <c r="I238" s="75">
        <v>75</v>
      </c>
      <c r="J238" s="76">
        <v>3.08</v>
      </c>
      <c r="K238" s="75"/>
      <c r="L238" s="76">
        <f t="shared" si="17"/>
        <v>0</v>
      </c>
      <c r="M238" s="81">
        <v>3.52</v>
      </c>
      <c r="N238" s="81">
        <v>3.08</v>
      </c>
    </row>
    <row r="239" spans="1:14" x14ac:dyDescent="0.2">
      <c r="A239" s="79" t="s">
        <v>1822</v>
      </c>
      <c r="B239" s="75" t="s">
        <v>2</v>
      </c>
      <c r="C239" s="75" t="s">
        <v>1581</v>
      </c>
      <c r="D239" s="75">
        <v>15</v>
      </c>
      <c r="E239" s="76">
        <v>3.84</v>
      </c>
      <c r="F239" s="75"/>
      <c r="G239" s="76">
        <f t="shared" si="16"/>
        <v>0</v>
      </c>
      <c r="H239" s="75" t="s">
        <v>1582</v>
      </c>
      <c r="I239" s="75">
        <v>75</v>
      </c>
      <c r="J239" s="76">
        <v>3.28</v>
      </c>
      <c r="K239" s="75"/>
      <c r="L239" s="76">
        <f t="shared" si="17"/>
        <v>0</v>
      </c>
      <c r="M239" s="81">
        <v>3.84</v>
      </c>
      <c r="N239" s="81">
        <v>3.28</v>
      </c>
    </row>
    <row r="240" spans="1:14" x14ac:dyDescent="0.2">
      <c r="A240" s="74" t="s">
        <v>1312</v>
      </c>
      <c r="B240" s="75" t="s">
        <v>2</v>
      </c>
      <c r="C240" s="75" t="s">
        <v>910</v>
      </c>
      <c r="D240" s="75">
        <v>15</v>
      </c>
      <c r="E240" s="76">
        <v>3.52</v>
      </c>
      <c r="F240" s="75"/>
      <c r="G240" s="76">
        <f t="shared" si="16"/>
        <v>0</v>
      </c>
      <c r="H240" s="75" t="s">
        <v>909</v>
      </c>
      <c r="I240" s="75">
        <v>75</v>
      </c>
      <c r="J240" s="76">
        <v>3.06</v>
      </c>
      <c r="K240" s="75"/>
      <c r="L240" s="76">
        <f t="shared" si="17"/>
        <v>0</v>
      </c>
      <c r="M240" s="81">
        <v>3.52</v>
      </c>
      <c r="N240" s="81">
        <v>3.06</v>
      </c>
    </row>
    <row r="241" spans="1:14" x14ac:dyDescent="0.2">
      <c r="A241" s="74" t="s">
        <v>908</v>
      </c>
      <c r="B241" s="75" t="s">
        <v>2</v>
      </c>
      <c r="C241" s="75" t="s">
        <v>907</v>
      </c>
      <c r="D241" s="75">
        <v>15</v>
      </c>
      <c r="E241" s="76">
        <v>3.28</v>
      </c>
      <c r="F241" s="75"/>
      <c r="G241" s="76">
        <f t="shared" si="16"/>
        <v>0</v>
      </c>
      <c r="H241" s="75" t="s">
        <v>906</v>
      </c>
      <c r="I241" s="75">
        <v>75</v>
      </c>
      <c r="J241" s="76">
        <v>2.74</v>
      </c>
      <c r="K241" s="75"/>
      <c r="L241" s="76">
        <f t="shared" si="17"/>
        <v>0</v>
      </c>
      <c r="M241" s="81">
        <v>3.28</v>
      </c>
      <c r="N241" s="81">
        <v>2.74</v>
      </c>
    </row>
    <row r="242" spans="1:14" x14ac:dyDescent="0.2">
      <c r="A242" s="72" t="s">
        <v>1802</v>
      </c>
      <c r="B242" s="73"/>
      <c r="C242" s="73"/>
      <c r="D242" s="73"/>
      <c r="E242" s="73"/>
      <c r="F242" s="73"/>
      <c r="G242" s="73"/>
      <c r="H242" s="73"/>
      <c r="I242" s="73"/>
      <c r="J242" s="73"/>
      <c r="K242" s="73"/>
      <c r="L242" s="73"/>
      <c r="M242" s="81" t="s">
        <v>1905</v>
      </c>
      <c r="N242" s="81" t="s">
        <v>1905</v>
      </c>
    </row>
    <row r="243" spans="1:14" x14ac:dyDescent="0.2">
      <c r="A243" s="74" t="s">
        <v>905</v>
      </c>
      <c r="B243" s="75" t="s">
        <v>2</v>
      </c>
      <c r="C243" s="75" t="s">
        <v>904</v>
      </c>
      <c r="D243" s="75">
        <v>15</v>
      </c>
      <c r="E243" s="76">
        <v>3.76</v>
      </c>
      <c r="F243" s="75"/>
      <c r="G243" s="76">
        <f>IF(F243="",0,D243*E243*F243)</f>
        <v>0</v>
      </c>
      <c r="H243" s="75" t="s">
        <v>903</v>
      </c>
      <c r="I243" s="75">
        <v>75</v>
      </c>
      <c r="J243" s="76">
        <v>3.24</v>
      </c>
      <c r="K243" s="75"/>
      <c r="L243" s="76">
        <f>IF(K243="",0,I243*J243*K243)</f>
        <v>0</v>
      </c>
      <c r="M243" s="81">
        <v>3.76</v>
      </c>
      <c r="N243" s="81">
        <v>3.24</v>
      </c>
    </row>
    <row r="244" spans="1:14" x14ac:dyDescent="0.2">
      <c r="A244" s="74" t="s">
        <v>3</v>
      </c>
      <c r="B244" s="75" t="s">
        <v>2</v>
      </c>
      <c r="C244" s="75" t="s">
        <v>902</v>
      </c>
      <c r="D244" s="75">
        <v>15</v>
      </c>
      <c r="E244" s="76">
        <v>3.76</v>
      </c>
      <c r="F244" s="75"/>
      <c r="G244" s="76">
        <f>IF(F244="",0,D244*E244*F244)</f>
        <v>0</v>
      </c>
      <c r="H244" s="75" t="s">
        <v>901</v>
      </c>
      <c r="I244" s="75">
        <v>75</v>
      </c>
      <c r="J244" s="76">
        <v>3.06</v>
      </c>
      <c r="K244" s="75"/>
      <c r="L244" s="76">
        <f>IF(K244="",0,I244*J244*K244)</f>
        <v>0</v>
      </c>
      <c r="M244" s="81">
        <v>3.76</v>
      </c>
      <c r="N244" s="81">
        <v>3.06</v>
      </c>
    </row>
    <row r="245" spans="1:14" x14ac:dyDescent="0.2">
      <c r="A245" s="72" t="s">
        <v>1803</v>
      </c>
      <c r="B245" s="73"/>
      <c r="C245" s="73"/>
      <c r="D245" s="73"/>
      <c r="E245" s="73"/>
      <c r="F245" s="73"/>
      <c r="G245" s="73"/>
      <c r="H245" s="73"/>
      <c r="I245" s="73"/>
      <c r="J245" s="73"/>
      <c r="K245" s="73"/>
      <c r="L245" s="73"/>
      <c r="M245" s="81" t="s">
        <v>1905</v>
      </c>
      <c r="N245" s="81" t="s">
        <v>1905</v>
      </c>
    </row>
    <row r="246" spans="1:14" x14ac:dyDescent="0.2">
      <c r="A246" s="79" t="s">
        <v>1823</v>
      </c>
      <c r="B246" s="75" t="s">
        <v>2</v>
      </c>
      <c r="C246" s="75" t="s">
        <v>1570</v>
      </c>
      <c r="D246" s="75">
        <v>15</v>
      </c>
      <c r="E246" s="76">
        <v>3.82</v>
      </c>
      <c r="F246" s="75"/>
      <c r="G246" s="76">
        <f t="shared" ref="G246:G258" si="18">IF(F246="",0,D246*E246*F246)</f>
        <v>0</v>
      </c>
      <c r="H246" s="75" t="s">
        <v>1571</v>
      </c>
      <c r="I246" s="75">
        <v>75</v>
      </c>
      <c r="J246" s="76">
        <v>3.28</v>
      </c>
      <c r="K246" s="75"/>
      <c r="L246" s="76">
        <f t="shared" ref="L246:L258" si="19">IF(K246="",0,I246*J246*K246)</f>
        <v>0</v>
      </c>
      <c r="M246" s="81">
        <v>3.82</v>
      </c>
      <c r="N246" s="81">
        <v>3.28</v>
      </c>
    </row>
    <row r="247" spans="1:14" x14ac:dyDescent="0.2">
      <c r="A247" s="74" t="s">
        <v>1572</v>
      </c>
      <c r="B247" s="75" t="s">
        <v>2</v>
      </c>
      <c r="C247" s="75" t="s">
        <v>1305</v>
      </c>
      <c r="D247" s="75">
        <v>15</v>
      </c>
      <c r="E247" s="76">
        <v>3.32</v>
      </c>
      <c r="F247" s="75"/>
      <c r="G247" s="76">
        <f t="shared" si="18"/>
        <v>0</v>
      </c>
      <c r="H247" s="75" t="s">
        <v>1306</v>
      </c>
      <c r="I247" s="75">
        <v>75</v>
      </c>
      <c r="J247" s="76">
        <v>2.74</v>
      </c>
      <c r="K247" s="75"/>
      <c r="L247" s="76">
        <f t="shared" si="19"/>
        <v>0</v>
      </c>
      <c r="M247" s="81">
        <v>3.32</v>
      </c>
      <c r="N247" s="81">
        <v>2.74</v>
      </c>
    </row>
    <row r="248" spans="1:14" x14ac:dyDescent="0.2">
      <c r="A248" s="74" t="s">
        <v>900</v>
      </c>
      <c r="B248" s="75" t="s">
        <v>2</v>
      </c>
      <c r="C248" s="75" t="s">
        <v>899</v>
      </c>
      <c r="D248" s="75">
        <v>15</v>
      </c>
      <c r="E248" s="76">
        <v>3.46</v>
      </c>
      <c r="F248" s="75"/>
      <c r="G248" s="76">
        <f t="shared" si="18"/>
        <v>0</v>
      </c>
      <c r="H248" s="75" t="s">
        <v>898</v>
      </c>
      <c r="I248" s="75">
        <v>75</v>
      </c>
      <c r="J248" s="76">
        <v>2.88</v>
      </c>
      <c r="K248" s="75"/>
      <c r="L248" s="76">
        <f t="shared" si="19"/>
        <v>0</v>
      </c>
      <c r="M248" s="81">
        <v>3.46</v>
      </c>
      <c r="N248" s="81">
        <v>2.88</v>
      </c>
    </row>
    <row r="249" spans="1:14" x14ac:dyDescent="0.2">
      <c r="A249" s="74" t="s">
        <v>897</v>
      </c>
      <c r="B249" s="75" t="s">
        <v>2</v>
      </c>
      <c r="C249" s="75" t="s">
        <v>896</v>
      </c>
      <c r="D249" s="75">
        <v>15</v>
      </c>
      <c r="E249" s="76">
        <v>3.62</v>
      </c>
      <c r="F249" s="75"/>
      <c r="G249" s="76">
        <f t="shared" si="18"/>
        <v>0</v>
      </c>
      <c r="H249" s="75" t="s">
        <v>895</v>
      </c>
      <c r="I249" s="75">
        <v>75</v>
      </c>
      <c r="J249" s="76">
        <v>3.06</v>
      </c>
      <c r="K249" s="75"/>
      <c r="L249" s="76">
        <f t="shared" si="19"/>
        <v>0</v>
      </c>
      <c r="M249" s="81">
        <v>3.62</v>
      </c>
      <c r="N249" s="81">
        <v>3.06</v>
      </c>
    </row>
    <row r="250" spans="1:14" x14ac:dyDescent="0.2">
      <c r="A250" s="74" t="s">
        <v>892</v>
      </c>
      <c r="B250" s="75" t="s">
        <v>2</v>
      </c>
      <c r="C250" s="75" t="s">
        <v>891</v>
      </c>
      <c r="D250" s="75">
        <v>15</v>
      </c>
      <c r="E250" s="76">
        <v>3.92</v>
      </c>
      <c r="F250" s="75"/>
      <c r="G250" s="76">
        <f t="shared" si="18"/>
        <v>0</v>
      </c>
      <c r="H250" s="75" t="s">
        <v>890</v>
      </c>
      <c r="I250" s="75">
        <v>75</v>
      </c>
      <c r="J250" s="76">
        <v>3.28</v>
      </c>
      <c r="K250" s="75"/>
      <c r="L250" s="76">
        <f t="shared" si="19"/>
        <v>0</v>
      </c>
      <c r="M250" s="81">
        <v>3.92</v>
      </c>
      <c r="N250" s="81">
        <v>3.28</v>
      </c>
    </row>
    <row r="251" spans="1:14" x14ac:dyDescent="0.2">
      <c r="A251" s="74" t="s">
        <v>889</v>
      </c>
      <c r="B251" s="75" t="s">
        <v>2</v>
      </c>
      <c r="C251" s="75" t="s">
        <v>888</v>
      </c>
      <c r="D251" s="75">
        <v>15</v>
      </c>
      <c r="E251" s="76">
        <v>3.92</v>
      </c>
      <c r="F251" s="75"/>
      <c r="G251" s="76">
        <f t="shared" si="18"/>
        <v>0</v>
      </c>
      <c r="H251" s="75" t="s">
        <v>887</v>
      </c>
      <c r="I251" s="75">
        <v>75</v>
      </c>
      <c r="J251" s="76">
        <v>3.24</v>
      </c>
      <c r="K251" s="75"/>
      <c r="L251" s="76">
        <f t="shared" si="19"/>
        <v>0</v>
      </c>
      <c r="M251" s="81">
        <v>3.92</v>
      </c>
      <c r="N251" s="81">
        <v>3.24</v>
      </c>
    </row>
    <row r="252" spans="1:14" x14ac:dyDescent="0.2">
      <c r="A252" s="74" t="s">
        <v>886</v>
      </c>
      <c r="B252" s="75" t="s">
        <v>2</v>
      </c>
      <c r="C252" s="75" t="s">
        <v>885</v>
      </c>
      <c r="D252" s="75">
        <v>15</v>
      </c>
      <c r="E252" s="76">
        <v>3.28</v>
      </c>
      <c r="F252" s="75"/>
      <c r="G252" s="76">
        <f t="shared" si="18"/>
        <v>0</v>
      </c>
      <c r="H252" s="75" t="s">
        <v>884</v>
      </c>
      <c r="I252" s="75">
        <v>75</v>
      </c>
      <c r="J252" s="76">
        <v>2.74</v>
      </c>
      <c r="K252" s="75"/>
      <c r="L252" s="76">
        <f t="shared" si="19"/>
        <v>0</v>
      </c>
      <c r="M252" s="81">
        <v>3.28</v>
      </c>
      <c r="N252" s="81">
        <v>2.74</v>
      </c>
    </row>
    <row r="253" spans="1:14" x14ac:dyDescent="0.2">
      <c r="A253" s="74" t="s">
        <v>883</v>
      </c>
      <c r="B253" s="75" t="s">
        <v>2</v>
      </c>
      <c r="C253" s="75" t="s">
        <v>882</v>
      </c>
      <c r="D253" s="75">
        <v>15</v>
      </c>
      <c r="E253" s="76">
        <v>3.28</v>
      </c>
      <c r="F253" s="75"/>
      <c r="G253" s="76">
        <f t="shared" si="18"/>
        <v>0</v>
      </c>
      <c r="H253" s="75" t="s">
        <v>881</v>
      </c>
      <c r="I253" s="75">
        <v>75</v>
      </c>
      <c r="J253" s="76">
        <v>2.74</v>
      </c>
      <c r="K253" s="75"/>
      <c r="L253" s="76">
        <f t="shared" si="19"/>
        <v>0</v>
      </c>
      <c r="M253" s="81">
        <v>3.28</v>
      </c>
      <c r="N253" s="81">
        <v>2.74</v>
      </c>
    </row>
    <row r="254" spans="1:14" x14ac:dyDescent="0.2">
      <c r="A254" s="74" t="s">
        <v>880</v>
      </c>
      <c r="B254" s="75" t="s">
        <v>2</v>
      </c>
      <c r="C254" s="75" t="s">
        <v>879</v>
      </c>
      <c r="D254" s="75">
        <v>15</v>
      </c>
      <c r="E254" s="76">
        <v>3.82</v>
      </c>
      <c r="F254" s="75"/>
      <c r="G254" s="76">
        <f t="shared" si="18"/>
        <v>0</v>
      </c>
      <c r="H254" s="75" t="s">
        <v>878</v>
      </c>
      <c r="I254" s="75">
        <v>75</v>
      </c>
      <c r="J254" s="76">
        <v>3.28</v>
      </c>
      <c r="K254" s="75"/>
      <c r="L254" s="76">
        <f t="shared" si="19"/>
        <v>0</v>
      </c>
      <c r="M254" s="81">
        <v>3.82</v>
      </c>
      <c r="N254" s="81">
        <v>3.28</v>
      </c>
    </row>
    <row r="255" spans="1:14" x14ac:dyDescent="0.2">
      <c r="A255" s="74" t="s">
        <v>1264</v>
      </c>
      <c r="B255" s="75" t="s">
        <v>2</v>
      </c>
      <c r="C255" s="75" t="s">
        <v>877</v>
      </c>
      <c r="D255" s="75">
        <v>15</v>
      </c>
      <c r="E255" s="76">
        <v>3.82</v>
      </c>
      <c r="F255" s="75"/>
      <c r="G255" s="76">
        <f t="shared" si="18"/>
        <v>0</v>
      </c>
      <c r="H255" s="75" t="s">
        <v>876</v>
      </c>
      <c r="I255" s="75">
        <v>75</v>
      </c>
      <c r="J255" s="76">
        <v>3.28</v>
      </c>
      <c r="K255" s="75"/>
      <c r="L255" s="76">
        <f t="shared" si="19"/>
        <v>0</v>
      </c>
      <c r="M255" s="81">
        <v>3.82</v>
      </c>
      <c r="N255" s="81">
        <v>3.28</v>
      </c>
    </row>
    <row r="256" spans="1:14" x14ac:dyDescent="0.2">
      <c r="A256" s="74" t="s">
        <v>875</v>
      </c>
      <c r="B256" s="75" t="s">
        <v>2</v>
      </c>
      <c r="C256" s="75" t="s">
        <v>874</v>
      </c>
      <c r="D256" s="75">
        <v>15</v>
      </c>
      <c r="E256" s="76">
        <v>3.82</v>
      </c>
      <c r="F256" s="75"/>
      <c r="G256" s="76">
        <f t="shared" si="18"/>
        <v>0</v>
      </c>
      <c r="H256" s="75" t="s">
        <v>873</v>
      </c>
      <c r="I256" s="75">
        <v>75</v>
      </c>
      <c r="J256" s="76">
        <v>3.28</v>
      </c>
      <c r="K256" s="75"/>
      <c r="L256" s="76">
        <f t="shared" si="19"/>
        <v>0</v>
      </c>
      <c r="M256" s="81">
        <v>3.82</v>
      </c>
      <c r="N256" s="81">
        <v>3.28</v>
      </c>
    </row>
    <row r="257" spans="1:14" x14ac:dyDescent="0.2">
      <c r="A257" s="74" t="s">
        <v>872</v>
      </c>
      <c r="B257" s="75" t="s">
        <v>2</v>
      </c>
      <c r="C257" s="75" t="s">
        <v>871</v>
      </c>
      <c r="D257" s="75">
        <v>15</v>
      </c>
      <c r="E257" s="76">
        <v>3.94</v>
      </c>
      <c r="F257" s="75"/>
      <c r="G257" s="76">
        <f t="shared" si="18"/>
        <v>0</v>
      </c>
      <c r="H257" s="75" t="s">
        <v>870</v>
      </c>
      <c r="I257" s="75">
        <v>75</v>
      </c>
      <c r="J257" s="76">
        <v>3.46</v>
      </c>
      <c r="K257" s="75"/>
      <c r="L257" s="76">
        <f t="shared" si="19"/>
        <v>0</v>
      </c>
      <c r="M257" s="81">
        <v>3.94</v>
      </c>
      <c r="N257" s="81">
        <v>3.46</v>
      </c>
    </row>
    <row r="258" spans="1:14" x14ac:dyDescent="0.2">
      <c r="A258" s="74" t="s">
        <v>869</v>
      </c>
      <c r="B258" s="75" t="s">
        <v>2</v>
      </c>
      <c r="C258" s="75" t="s">
        <v>868</v>
      </c>
      <c r="D258" s="75">
        <v>15</v>
      </c>
      <c r="E258" s="76">
        <v>3.46</v>
      </c>
      <c r="F258" s="75"/>
      <c r="G258" s="76">
        <f t="shared" si="18"/>
        <v>0</v>
      </c>
      <c r="H258" s="75" t="s">
        <v>867</v>
      </c>
      <c r="I258" s="75">
        <v>75</v>
      </c>
      <c r="J258" s="76">
        <v>2.98</v>
      </c>
      <c r="K258" s="75"/>
      <c r="L258" s="76">
        <f t="shared" si="19"/>
        <v>0</v>
      </c>
      <c r="M258" s="81">
        <v>3.46</v>
      </c>
      <c r="N258" s="81">
        <v>2.98</v>
      </c>
    </row>
    <row r="259" spans="1:14" x14ac:dyDescent="0.2">
      <c r="A259" s="72" t="s">
        <v>1804</v>
      </c>
      <c r="B259" s="73"/>
      <c r="C259" s="73"/>
      <c r="D259" s="73"/>
      <c r="E259" s="73"/>
      <c r="F259" s="73"/>
      <c r="G259" s="73"/>
      <c r="H259" s="73"/>
      <c r="I259" s="73"/>
      <c r="J259" s="73"/>
      <c r="K259" s="73"/>
      <c r="L259" s="73"/>
      <c r="M259" s="81" t="s">
        <v>1905</v>
      </c>
      <c r="N259" s="81" t="s">
        <v>1905</v>
      </c>
    </row>
    <row r="260" spans="1:14" x14ac:dyDescent="0.2">
      <c r="A260" s="74" t="s">
        <v>866</v>
      </c>
      <c r="B260" s="75" t="s">
        <v>2</v>
      </c>
      <c r="C260" s="75" t="s">
        <v>865</v>
      </c>
      <c r="D260" s="75">
        <v>15</v>
      </c>
      <c r="E260" s="76">
        <v>3.28</v>
      </c>
      <c r="F260" s="75"/>
      <c r="G260" s="76">
        <f>IF(F260="",0,D260*E260*F260)</f>
        <v>0</v>
      </c>
      <c r="H260" s="75" t="s">
        <v>864</v>
      </c>
      <c r="I260" s="75">
        <v>75</v>
      </c>
      <c r="J260" s="76">
        <v>2.74</v>
      </c>
      <c r="K260" s="75"/>
      <c r="L260" s="76">
        <f>IF(K260="",0,I260*J260*K260)</f>
        <v>0</v>
      </c>
      <c r="M260" s="81">
        <v>3.28</v>
      </c>
      <c r="N260" s="81">
        <v>2.74</v>
      </c>
    </row>
    <row r="261" spans="1:14" x14ac:dyDescent="0.2">
      <c r="A261" s="74" t="s">
        <v>863</v>
      </c>
      <c r="B261" s="75" t="s">
        <v>2</v>
      </c>
      <c r="C261" s="75" t="s">
        <v>862</v>
      </c>
      <c r="D261" s="75">
        <v>15</v>
      </c>
      <c r="E261" s="76">
        <v>3.28</v>
      </c>
      <c r="F261" s="75"/>
      <c r="G261" s="76">
        <f>IF(F261="",0,D261*E261*F261)</f>
        <v>0</v>
      </c>
      <c r="H261" s="75" t="s">
        <v>861</v>
      </c>
      <c r="I261" s="75">
        <v>75</v>
      </c>
      <c r="J261" s="76">
        <v>2.74</v>
      </c>
      <c r="K261" s="75"/>
      <c r="L261" s="76">
        <f>IF(K261="",0,I261*J261*K261)</f>
        <v>0</v>
      </c>
      <c r="M261" s="81">
        <v>3.28</v>
      </c>
      <c r="N261" s="81">
        <v>2.74</v>
      </c>
    </row>
    <row r="262" spans="1:14" x14ac:dyDescent="0.2">
      <c r="A262" s="74" t="s">
        <v>860</v>
      </c>
      <c r="B262" s="75" t="s">
        <v>2</v>
      </c>
      <c r="C262" s="75" t="s">
        <v>859</v>
      </c>
      <c r="D262" s="75">
        <v>15</v>
      </c>
      <c r="E262" s="76">
        <v>3.26</v>
      </c>
      <c r="F262" s="75"/>
      <c r="G262" s="76">
        <f>IF(F262="",0,D262*E262*F262)</f>
        <v>0</v>
      </c>
      <c r="H262" s="75" t="s">
        <v>858</v>
      </c>
      <c r="I262" s="75">
        <v>75</v>
      </c>
      <c r="J262" s="76">
        <v>2.86</v>
      </c>
      <c r="K262" s="75"/>
      <c r="L262" s="76">
        <f>IF(K262="",0,I262*J262*K262)</f>
        <v>0</v>
      </c>
      <c r="M262" s="81">
        <v>3.26</v>
      </c>
      <c r="N262" s="81">
        <v>2.86</v>
      </c>
    </row>
    <row r="263" spans="1:14" x14ac:dyDescent="0.2">
      <c r="A263" s="74" t="s">
        <v>857</v>
      </c>
      <c r="B263" s="75" t="s">
        <v>2</v>
      </c>
      <c r="C263" s="75" t="s">
        <v>856</v>
      </c>
      <c r="D263" s="75">
        <v>15</v>
      </c>
      <c r="E263" s="76">
        <v>3.82</v>
      </c>
      <c r="F263" s="75"/>
      <c r="G263" s="76">
        <f>IF(F263="",0,D263*E263*F263)</f>
        <v>0</v>
      </c>
      <c r="H263" s="75" t="s">
        <v>855</v>
      </c>
      <c r="I263" s="75">
        <v>75</v>
      </c>
      <c r="J263" s="76">
        <v>3.26</v>
      </c>
      <c r="K263" s="75"/>
      <c r="L263" s="76">
        <f>IF(K263="",0,I263*J263*K263)</f>
        <v>0</v>
      </c>
      <c r="M263" s="81">
        <v>3.82</v>
      </c>
      <c r="N263" s="81">
        <v>3.26</v>
      </c>
    </row>
    <row r="264" spans="1:14" x14ac:dyDescent="0.2">
      <c r="A264" s="72" t="s">
        <v>1753</v>
      </c>
      <c r="B264" s="73"/>
      <c r="C264" s="73"/>
      <c r="D264" s="73"/>
      <c r="E264" s="73"/>
      <c r="F264" s="73"/>
      <c r="G264" s="73"/>
      <c r="H264" s="73"/>
      <c r="I264" s="73"/>
      <c r="J264" s="73"/>
      <c r="K264" s="73"/>
      <c r="L264" s="73"/>
      <c r="M264" s="81" t="s">
        <v>1905</v>
      </c>
      <c r="N264" s="81" t="s">
        <v>1905</v>
      </c>
    </row>
    <row r="265" spans="1:14" x14ac:dyDescent="0.2">
      <c r="A265" s="74" t="s">
        <v>1583</v>
      </c>
      <c r="B265" s="75" t="s">
        <v>2</v>
      </c>
      <c r="C265" s="75" t="s">
        <v>854</v>
      </c>
      <c r="D265" s="75">
        <v>25</v>
      </c>
      <c r="E265" s="76">
        <v>2.92</v>
      </c>
      <c r="F265" s="75"/>
      <c r="G265" s="76">
        <f>IF(F265="",0,D265*E265*F265)</f>
        <v>0</v>
      </c>
      <c r="H265" s="75" t="s">
        <v>853</v>
      </c>
      <c r="I265" s="75">
        <v>150</v>
      </c>
      <c r="J265" s="76">
        <v>2.44</v>
      </c>
      <c r="K265" s="75"/>
      <c r="L265" s="76">
        <f>IF(K265="",0,I265*J265*K265)</f>
        <v>0</v>
      </c>
      <c r="M265" s="81">
        <v>2.92</v>
      </c>
      <c r="N265" s="81">
        <v>2.44</v>
      </c>
    </row>
    <row r="266" spans="1:14" x14ac:dyDescent="0.2">
      <c r="A266" s="72" t="s">
        <v>1754</v>
      </c>
      <c r="B266" s="73"/>
      <c r="C266" s="73"/>
      <c r="D266" s="73"/>
      <c r="E266" s="73"/>
      <c r="F266" s="73"/>
      <c r="G266" s="73"/>
      <c r="H266" s="73"/>
      <c r="I266" s="73"/>
      <c r="J266" s="73"/>
      <c r="K266" s="73"/>
      <c r="L266" s="73"/>
      <c r="M266" s="81" t="s">
        <v>1905</v>
      </c>
      <c r="N266" s="81" t="s">
        <v>1905</v>
      </c>
    </row>
    <row r="267" spans="1:14" x14ac:dyDescent="0.2">
      <c r="A267" s="74" t="s">
        <v>438</v>
      </c>
      <c r="B267" s="75" t="s">
        <v>163</v>
      </c>
      <c r="C267" s="75" t="s">
        <v>847</v>
      </c>
      <c r="D267" s="75">
        <v>25</v>
      </c>
      <c r="E267" s="76">
        <v>3.62</v>
      </c>
      <c r="F267" s="75"/>
      <c r="G267" s="76">
        <f t="shared" ref="G267:G277" si="20">IF(F267="",0,D267*E267*F267)</f>
        <v>0</v>
      </c>
      <c r="H267" s="75" t="s">
        <v>846</v>
      </c>
      <c r="I267" s="75">
        <v>75</v>
      </c>
      <c r="J267" s="76">
        <v>3.16</v>
      </c>
      <c r="K267" s="75"/>
      <c r="L267" s="76">
        <f t="shared" ref="L267:L277" si="21">IF(K267="",0,I267*J267*K267)</f>
        <v>0</v>
      </c>
      <c r="M267" s="81">
        <v>3.62</v>
      </c>
      <c r="N267" s="81">
        <v>3.16</v>
      </c>
    </row>
    <row r="268" spans="1:14" x14ac:dyDescent="0.2">
      <c r="A268" s="74" t="s">
        <v>438</v>
      </c>
      <c r="B268" s="75" t="s">
        <v>185</v>
      </c>
      <c r="C268" s="75" t="s">
        <v>845</v>
      </c>
      <c r="D268" s="75">
        <v>15</v>
      </c>
      <c r="E268" s="76">
        <v>4.9800000000000004</v>
      </c>
      <c r="F268" s="75"/>
      <c r="G268" s="76">
        <f t="shared" si="20"/>
        <v>0</v>
      </c>
      <c r="H268" s="75" t="s">
        <v>844</v>
      </c>
      <c r="I268" s="75">
        <v>50</v>
      </c>
      <c r="J268" s="76">
        <v>4.38</v>
      </c>
      <c r="K268" s="75"/>
      <c r="L268" s="76">
        <f t="shared" si="21"/>
        <v>0</v>
      </c>
      <c r="M268" s="81">
        <v>4.9800000000000004</v>
      </c>
      <c r="N268" s="81">
        <v>4.38</v>
      </c>
    </row>
    <row r="269" spans="1:14" x14ac:dyDescent="0.2">
      <c r="A269" s="74" t="s">
        <v>1313</v>
      </c>
      <c r="B269" s="75" t="s">
        <v>2</v>
      </c>
      <c r="C269" s="75" t="s">
        <v>843</v>
      </c>
      <c r="D269" s="75">
        <v>25</v>
      </c>
      <c r="E269" s="76">
        <v>4.08</v>
      </c>
      <c r="F269" s="75"/>
      <c r="G269" s="76">
        <f t="shared" si="20"/>
        <v>0</v>
      </c>
      <c r="H269" s="75" t="s">
        <v>842</v>
      </c>
      <c r="I269" s="75">
        <v>150</v>
      </c>
      <c r="J269" s="76">
        <v>3.32</v>
      </c>
      <c r="K269" s="75"/>
      <c r="L269" s="76">
        <f t="shared" si="21"/>
        <v>0</v>
      </c>
      <c r="M269" s="81">
        <v>4.08</v>
      </c>
      <c r="N269" s="81">
        <v>3.32</v>
      </c>
    </row>
    <row r="270" spans="1:14" x14ac:dyDescent="0.2">
      <c r="A270" s="74" t="s">
        <v>841</v>
      </c>
      <c r="B270" s="75" t="s">
        <v>2</v>
      </c>
      <c r="C270" s="75" t="s">
        <v>840</v>
      </c>
      <c r="D270" s="75">
        <v>25</v>
      </c>
      <c r="E270" s="76">
        <v>4.08</v>
      </c>
      <c r="F270" s="75"/>
      <c r="G270" s="76">
        <f t="shared" si="20"/>
        <v>0</v>
      </c>
      <c r="H270" s="75" t="s">
        <v>839</v>
      </c>
      <c r="I270" s="75">
        <v>150</v>
      </c>
      <c r="J270" s="76">
        <v>3.32</v>
      </c>
      <c r="K270" s="75"/>
      <c r="L270" s="76">
        <f t="shared" si="21"/>
        <v>0</v>
      </c>
      <c r="M270" s="81">
        <v>4.08</v>
      </c>
      <c r="N270" s="81">
        <v>3.32</v>
      </c>
    </row>
    <row r="271" spans="1:14" x14ac:dyDescent="0.2">
      <c r="A271" s="79" t="s">
        <v>1824</v>
      </c>
      <c r="B271" s="75" t="s">
        <v>2</v>
      </c>
      <c r="C271" s="75" t="s">
        <v>1584</v>
      </c>
      <c r="D271" s="75">
        <v>25</v>
      </c>
      <c r="E271" s="76">
        <v>5.62</v>
      </c>
      <c r="F271" s="75"/>
      <c r="G271" s="76">
        <f t="shared" si="20"/>
        <v>0</v>
      </c>
      <c r="H271" s="75" t="s">
        <v>1585</v>
      </c>
      <c r="I271" s="75">
        <v>150</v>
      </c>
      <c r="J271" s="76">
        <v>4.24</v>
      </c>
      <c r="K271" s="75"/>
      <c r="L271" s="76">
        <f t="shared" si="21"/>
        <v>0</v>
      </c>
      <c r="M271" s="81">
        <v>5.62</v>
      </c>
      <c r="N271" s="81">
        <v>4.24</v>
      </c>
    </row>
    <row r="272" spans="1:14" x14ac:dyDescent="0.2">
      <c r="A272" s="74" t="s">
        <v>838</v>
      </c>
      <c r="B272" s="75" t="s">
        <v>2</v>
      </c>
      <c r="C272" s="75" t="s">
        <v>837</v>
      </c>
      <c r="D272" s="75">
        <v>25</v>
      </c>
      <c r="E272" s="76">
        <v>4.08</v>
      </c>
      <c r="F272" s="75"/>
      <c r="G272" s="76">
        <f t="shared" si="20"/>
        <v>0</v>
      </c>
      <c r="H272" s="75" t="s">
        <v>836</v>
      </c>
      <c r="I272" s="75">
        <v>150</v>
      </c>
      <c r="J272" s="76">
        <v>3.32</v>
      </c>
      <c r="K272" s="75"/>
      <c r="L272" s="76">
        <f t="shared" si="21"/>
        <v>0</v>
      </c>
      <c r="M272" s="81">
        <v>4.08</v>
      </c>
      <c r="N272" s="81">
        <v>3.32</v>
      </c>
    </row>
    <row r="273" spans="1:14" x14ac:dyDescent="0.2">
      <c r="A273" s="74" t="s">
        <v>1423</v>
      </c>
      <c r="B273" s="75" t="s">
        <v>2</v>
      </c>
      <c r="C273" s="75" t="s">
        <v>835</v>
      </c>
      <c r="D273" s="75">
        <v>25</v>
      </c>
      <c r="E273" s="76">
        <v>6.96</v>
      </c>
      <c r="F273" s="75"/>
      <c r="G273" s="76">
        <f t="shared" si="20"/>
        <v>0</v>
      </c>
      <c r="H273" s="75" t="s">
        <v>834</v>
      </c>
      <c r="I273" s="75">
        <v>150</v>
      </c>
      <c r="J273" s="76">
        <v>5.88</v>
      </c>
      <c r="K273" s="75"/>
      <c r="L273" s="76">
        <f t="shared" si="21"/>
        <v>0</v>
      </c>
      <c r="M273" s="81">
        <v>6.96</v>
      </c>
      <c r="N273" s="81">
        <v>5.88</v>
      </c>
    </row>
    <row r="274" spans="1:14" x14ac:dyDescent="0.2">
      <c r="A274" s="74" t="s">
        <v>850</v>
      </c>
      <c r="B274" s="75" t="s">
        <v>163</v>
      </c>
      <c r="C274" s="75" t="s">
        <v>852</v>
      </c>
      <c r="D274" s="75">
        <v>25</v>
      </c>
      <c r="E274" s="76">
        <v>3.34</v>
      </c>
      <c r="F274" s="75"/>
      <c r="G274" s="76">
        <f t="shared" si="20"/>
        <v>0</v>
      </c>
      <c r="H274" s="75" t="s">
        <v>851</v>
      </c>
      <c r="I274" s="75">
        <v>75</v>
      </c>
      <c r="J274" s="76">
        <v>3.18</v>
      </c>
      <c r="K274" s="75"/>
      <c r="L274" s="76">
        <f t="shared" si="21"/>
        <v>0</v>
      </c>
      <c r="M274" s="81">
        <v>3.34</v>
      </c>
      <c r="N274" s="81">
        <v>3.18</v>
      </c>
    </row>
    <row r="275" spans="1:14" x14ac:dyDescent="0.2">
      <c r="A275" s="74" t="s">
        <v>850</v>
      </c>
      <c r="B275" s="75" t="s">
        <v>185</v>
      </c>
      <c r="C275" s="75" t="s">
        <v>849</v>
      </c>
      <c r="D275" s="75">
        <v>15</v>
      </c>
      <c r="E275" s="76">
        <v>4.88</v>
      </c>
      <c r="F275" s="75"/>
      <c r="G275" s="76">
        <f t="shared" si="20"/>
        <v>0</v>
      </c>
      <c r="H275" s="75" t="s">
        <v>848</v>
      </c>
      <c r="I275" s="75">
        <v>50</v>
      </c>
      <c r="J275" s="76">
        <v>4.24</v>
      </c>
      <c r="K275" s="75"/>
      <c r="L275" s="76">
        <f t="shared" si="21"/>
        <v>0</v>
      </c>
      <c r="M275" s="81">
        <v>4.88</v>
      </c>
      <c r="N275" s="81">
        <v>4.24</v>
      </c>
    </row>
    <row r="276" spans="1:14" x14ac:dyDescent="0.2">
      <c r="A276" s="74" t="s">
        <v>1424</v>
      </c>
      <c r="B276" s="75" t="s">
        <v>163</v>
      </c>
      <c r="C276" s="75" t="s">
        <v>833</v>
      </c>
      <c r="D276" s="75">
        <v>25</v>
      </c>
      <c r="E276" s="76">
        <v>4.9800000000000004</v>
      </c>
      <c r="F276" s="75"/>
      <c r="G276" s="76">
        <f t="shared" si="20"/>
        <v>0</v>
      </c>
      <c r="H276" s="75" t="s">
        <v>832</v>
      </c>
      <c r="I276" s="75">
        <v>100</v>
      </c>
      <c r="J276" s="76">
        <v>4.38</v>
      </c>
      <c r="K276" s="75"/>
      <c r="L276" s="76">
        <f t="shared" si="21"/>
        <v>0</v>
      </c>
      <c r="M276" s="81">
        <v>4.9800000000000004</v>
      </c>
      <c r="N276" s="81">
        <v>4.38</v>
      </c>
    </row>
    <row r="277" spans="1:14" x14ac:dyDescent="0.2">
      <c r="A277" s="74" t="s">
        <v>831</v>
      </c>
      <c r="B277" s="75" t="s">
        <v>163</v>
      </c>
      <c r="C277" s="75" t="s">
        <v>830</v>
      </c>
      <c r="D277" s="75">
        <v>25</v>
      </c>
      <c r="E277" s="76">
        <v>4.38</v>
      </c>
      <c r="F277" s="75"/>
      <c r="G277" s="76">
        <f t="shared" si="20"/>
        <v>0</v>
      </c>
      <c r="H277" s="75" t="s">
        <v>829</v>
      </c>
      <c r="I277" s="75">
        <v>125</v>
      </c>
      <c r="J277" s="76">
        <v>3.74</v>
      </c>
      <c r="K277" s="75"/>
      <c r="L277" s="76">
        <f t="shared" si="21"/>
        <v>0</v>
      </c>
      <c r="M277" s="81">
        <v>4.38</v>
      </c>
      <c r="N277" s="81">
        <v>3.74</v>
      </c>
    </row>
    <row r="278" spans="1:14" x14ac:dyDescent="0.2">
      <c r="A278" s="72" t="s">
        <v>1755</v>
      </c>
      <c r="B278" s="73"/>
      <c r="C278" s="73"/>
      <c r="D278" s="73"/>
      <c r="E278" s="73"/>
      <c r="F278" s="73"/>
      <c r="G278" s="73"/>
      <c r="H278" s="73"/>
      <c r="I278" s="73"/>
      <c r="J278" s="73"/>
      <c r="K278" s="73"/>
      <c r="L278" s="73"/>
      <c r="M278" s="81" t="s">
        <v>1905</v>
      </c>
      <c r="N278" s="81" t="s">
        <v>1905</v>
      </c>
    </row>
    <row r="279" spans="1:14" x14ac:dyDescent="0.2">
      <c r="A279" s="74" t="s">
        <v>828</v>
      </c>
      <c r="B279" s="75" t="s">
        <v>2</v>
      </c>
      <c r="C279" s="75" t="s">
        <v>827</v>
      </c>
      <c r="D279" s="75">
        <v>75</v>
      </c>
      <c r="E279" s="76">
        <v>1.42</v>
      </c>
      <c r="F279" s="75"/>
      <c r="G279" s="76">
        <f>IF(F279="",0,D279*E279*F279)</f>
        <v>0</v>
      </c>
      <c r="H279" s="75" t="s">
        <v>826</v>
      </c>
      <c r="I279" s="75">
        <v>1500</v>
      </c>
      <c r="J279" s="76">
        <v>1.1200000000000001</v>
      </c>
      <c r="K279" s="75"/>
      <c r="L279" s="76">
        <f>IF(K279="",0,I279*J279*K279)</f>
        <v>0</v>
      </c>
      <c r="M279" s="81">
        <v>1.42</v>
      </c>
      <c r="N279" s="81">
        <v>1.1200000000000001</v>
      </c>
    </row>
    <row r="280" spans="1:14" x14ac:dyDescent="0.2">
      <c r="A280" s="72" t="s">
        <v>1756</v>
      </c>
      <c r="B280" s="73"/>
      <c r="C280" s="73"/>
      <c r="D280" s="73"/>
      <c r="E280" s="73"/>
      <c r="F280" s="73"/>
      <c r="G280" s="73"/>
      <c r="H280" s="73"/>
      <c r="I280" s="73"/>
      <c r="J280" s="73"/>
      <c r="K280" s="73"/>
      <c r="L280" s="73"/>
      <c r="M280" s="81" t="s">
        <v>1905</v>
      </c>
      <c r="N280" s="81" t="s">
        <v>1905</v>
      </c>
    </row>
    <row r="281" spans="1:14" x14ac:dyDescent="0.2">
      <c r="A281" s="74" t="s">
        <v>825</v>
      </c>
      <c r="B281" s="75" t="s">
        <v>2</v>
      </c>
      <c r="C281" s="75" t="s">
        <v>824</v>
      </c>
      <c r="D281" s="75">
        <v>25</v>
      </c>
      <c r="E281" s="76">
        <v>2.54</v>
      </c>
      <c r="F281" s="75"/>
      <c r="G281" s="76">
        <f>IF(F281="",0,D281*E281*F281)</f>
        <v>0</v>
      </c>
      <c r="H281" s="75" t="s">
        <v>823</v>
      </c>
      <c r="I281" s="75">
        <v>200</v>
      </c>
      <c r="J281" s="76">
        <v>1.96</v>
      </c>
      <c r="K281" s="75"/>
      <c r="L281" s="76">
        <f>IF(K281="",0,I281*J281*K281)</f>
        <v>0</v>
      </c>
      <c r="M281" s="81">
        <v>2.54</v>
      </c>
      <c r="N281" s="81">
        <v>1.96</v>
      </c>
    </row>
    <row r="282" spans="1:14" x14ac:dyDescent="0.2">
      <c r="A282" s="79" t="s">
        <v>1825</v>
      </c>
      <c r="B282" s="75" t="s">
        <v>2</v>
      </c>
      <c r="C282" s="75" t="s">
        <v>1586</v>
      </c>
      <c r="D282" s="75">
        <v>25</v>
      </c>
      <c r="E282" s="76">
        <v>2.52</v>
      </c>
      <c r="F282" s="75"/>
      <c r="G282" s="76">
        <f>IF(F282="",0,D282*E282*F282)</f>
        <v>0</v>
      </c>
      <c r="H282" s="75" t="s">
        <v>1587</v>
      </c>
      <c r="I282" s="75">
        <v>200</v>
      </c>
      <c r="J282" s="76">
        <v>1.96</v>
      </c>
      <c r="K282" s="75"/>
      <c r="L282" s="76">
        <f>IF(K282="",0,I282*J282*K282)</f>
        <v>0</v>
      </c>
      <c r="M282" s="81">
        <v>2.52</v>
      </c>
      <c r="N282" s="81">
        <v>1.96</v>
      </c>
    </row>
    <row r="283" spans="1:14" x14ac:dyDescent="0.2">
      <c r="A283" s="79" t="s">
        <v>1826</v>
      </c>
      <c r="B283" s="75" t="s">
        <v>2</v>
      </c>
      <c r="C283" s="75" t="s">
        <v>1588</v>
      </c>
      <c r="D283" s="75">
        <v>25</v>
      </c>
      <c r="E283" s="76">
        <v>2.54</v>
      </c>
      <c r="F283" s="75"/>
      <c r="G283" s="76">
        <f>IF(F283="",0,D283*E283*F283)</f>
        <v>0</v>
      </c>
      <c r="H283" s="75" t="s">
        <v>1589</v>
      </c>
      <c r="I283" s="75">
        <v>200</v>
      </c>
      <c r="J283" s="76">
        <v>2.12</v>
      </c>
      <c r="K283" s="75"/>
      <c r="L283" s="76">
        <f>IF(K283="",0,I283*J283*K283)</f>
        <v>0</v>
      </c>
      <c r="M283" s="81">
        <v>2.54</v>
      </c>
      <c r="N283" s="81">
        <v>2.12</v>
      </c>
    </row>
    <row r="284" spans="1:14" x14ac:dyDescent="0.2">
      <c r="A284" s="79" t="s">
        <v>1827</v>
      </c>
      <c r="B284" s="75" t="s">
        <v>2</v>
      </c>
      <c r="C284" s="75" t="s">
        <v>1590</v>
      </c>
      <c r="D284" s="75">
        <v>25</v>
      </c>
      <c r="E284" s="76">
        <v>7.78</v>
      </c>
      <c r="F284" s="75"/>
      <c r="G284" s="76">
        <f>IF(F284="",0,D284*E284*F284)</f>
        <v>0</v>
      </c>
      <c r="H284" s="75" t="s">
        <v>1591</v>
      </c>
      <c r="I284" s="75">
        <v>200</v>
      </c>
      <c r="J284" s="76">
        <v>1.96</v>
      </c>
      <c r="K284" s="75"/>
      <c r="L284" s="76">
        <f>IF(K284="",0,I284*J284*K284)</f>
        <v>0</v>
      </c>
      <c r="M284" s="81">
        <v>7.78</v>
      </c>
      <c r="N284" s="81">
        <v>1.96</v>
      </c>
    </row>
    <row r="285" spans="1:14" x14ac:dyDescent="0.2">
      <c r="A285" s="72" t="s">
        <v>1757</v>
      </c>
      <c r="B285" s="73"/>
      <c r="C285" s="73"/>
      <c r="D285" s="73"/>
      <c r="E285" s="73"/>
      <c r="F285" s="73"/>
      <c r="G285" s="73"/>
      <c r="H285" s="73"/>
      <c r="I285" s="73"/>
      <c r="J285" s="73"/>
      <c r="K285" s="73"/>
      <c r="L285" s="73"/>
      <c r="M285" s="81" t="s">
        <v>1905</v>
      </c>
      <c r="N285" s="81" t="s">
        <v>1905</v>
      </c>
    </row>
    <row r="286" spans="1:14" x14ac:dyDescent="0.2">
      <c r="A286" s="74" t="s">
        <v>822</v>
      </c>
      <c r="B286" s="75" t="s">
        <v>2</v>
      </c>
      <c r="C286" s="75" t="s">
        <v>821</v>
      </c>
      <c r="D286" s="75">
        <v>25</v>
      </c>
      <c r="E286" s="76">
        <v>3.14</v>
      </c>
      <c r="F286" s="75"/>
      <c r="G286" s="76">
        <f>IF(F286="",0,D286*E286*F286)</f>
        <v>0</v>
      </c>
      <c r="H286" s="75" t="s">
        <v>820</v>
      </c>
      <c r="I286" s="75">
        <v>250</v>
      </c>
      <c r="J286" s="76">
        <v>2.52</v>
      </c>
      <c r="K286" s="75"/>
      <c r="L286" s="76">
        <f>IF(K286="",0,I286*J286*K286)</f>
        <v>0</v>
      </c>
      <c r="M286" s="81">
        <v>3.14</v>
      </c>
      <c r="N286" s="81">
        <v>2.52</v>
      </c>
    </row>
    <row r="287" spans="1:14" x14ac:dyDescent="0.2">
      <c r="A287" s="74" t="s">
        <v>1265</v>
      </c>
      <c r="B287" s="75" t="s">
        <v>2</v>
      </c>
      <c r="C287" s="75" t="s">
        <v>819</v>
      </c>
      <c r="D287" s="75">
        <v>25</v>
      </c>
      <c r="E287" s="76">
        <v>3.62</v>
      </c>
      <c r="F287" s="75"/>
      <c r="G287" s="76">
        <f>IF(F287="",0,D287*E287*F287)</f>
        <v>0</v>
      </c>
      <c r="H287" s="75" t="s">
        <v>818</v>
      </c>
      <c r="I287" s="75">
        <v>200</v>
      </c>
      <c r="J287" s="76">
        <v>2.92</v>
      </c>
      <c r="K287" s="75"/>
      <c r="L287" s="76">
        <f>IF(K287="",0,I287*J287*K287)</f>
        <v>0</v>
      </c>
      <c r="M287" s="81">
        <v>3.62</v>
      </c>
      <c r="N287" s="81">
        <v>2.92</v>
      </c>
    </row>
    <row r="288" spans="1:14" x14ac:dyDescent="0.2">
      <c r="A288" s="72" t="s">
        <v>1758</v>
      </c>
      <c r="B288" s="73"/>
      <c r="C288" s="73"/>
      <c r="D288" s="73"/>
      <c r="E288" s="73"/>
      <c r="F288" s="73"/>
      <c r="G288" s="73"/>
      <c r="H288" s="73"/>
      <c r="I288" s="73"/>
      <c r="J288" s="73"/>
      <c r="K288" s="73"/>
      <c r="L288" s="73"/>
      <c r="M288" s="81" t="s">
        <v>1905</v>
      </c>
      <c r="N288" s="81" t="s">
        <v>1905</v>
      </c>
    </row>
    <row r="289" spans="1:14" x14ac:dyDescent="0.2">
      <c r="A289" s="79" t="s">
        <v>1828</v>
      </c>
      <c r="B289" s="75" t="s">
        <v>2</v>
      </c>
      <c r="C289" s="75" t="s">
        <v>1592</v>
      </c>
      <c r="D289" s="75">
        <v>25</v>
      </c>
      <c r="E289" s="76">
        <v>6.28</v>
      </c>
      <c r="F289" s="75"/>
      <c r="G289" s="76">
        <f t="shared" ref="G289:G297" si="22">IF(F289="",0,D289*E289*F289)</f>
        <v>0</v>
      </c>
      <c r="H289" s="75" t="s">
        <v>1593</v>
      </c>
      <c r="I289" s="75">
        <v>250</v>
      </c>
      <c r="J289" s="76">
        <v>4.84</v>
      </c>
      <c r="K289" s="75"/>
      <c r="L289" s="76">
        <f t="shared" ref="L289:L297" si="23">IF(K289="",0,I289*J289*K289)</f>
        <v>0</v>
      </c>
      <c r="M289" s="81">
        <v>6.28</v>
      </c>
      <c r="N289" s="81">
        <v>4.84</v>
      </c>
    </row>
    <row r="290" spans="1:14" x14ac:dyDescent="0.2">
      <c r="A290" s="74" t="s">
        <v>817</v>
      </c>
      <c r="B290" s="75" t="s">
        <v>2</v>
      </c>
      <c r="C290" s="75" t="s">
        <v>816</v>
      </c>
      <c r="D290" s="75">
        <v>25</v>
      </c>
      <c r="E290" s="76">
        <v>4.42</v>
      </c>
      <c r="F290" s="75"/>
      <c r="G290" s="76">
        <f t="shared" si="22"/>
        <v>0</v>
      </c>
      <c r="H290" s="75" t="s">
        <v>815</v>
      </c>
      <c r="I290" s="75">
        <v>250</v>
      </c>
      <c r="J290" s="76">
        <v>3.56</v>
      </c>
      <c r="K290" s="75"/>
      <c r="L290" s="76">
        <f t="shared" si="23"/>
        <v>0</v>
      </c>
      <c r="M290" s="81">
        <v>4.42</v>
      </c>
      <c r="N290" s="81">
        <v>3.56</v>
      </c>
    </row>
    <row r="291" spans="1:14" x14ac:dyDescent="0.2">
      <c r="A291" s="74" t="s">
        <v>814</v>
      </c>
      <c r="B291" s="75" t="s">
        <v>2</v>
      </c>
      <c r="C291" s="75" t="s">
        <v>813</v>
      </c>
      <c r="D291" s="75">
        <v>25</v>
      </c>
      <c r="E291" s="76">
        <v>4.46</v>
      </c>
      <c r="F291" s="75"/>
      <c r="G291" s="76">
        <f t="shared" si="22"/>
        <v>0</v>
      </c>
      <c r="H291" s="75" t="s">
        <v>812</v>
      </c>
      <c r="I291" s="75">
        <v>250</v>
      </c>
      <c r="J291" s="76">
        <v>3.58</v>
      </c>
      <c r="K291" s="75"/>
      <c r="L291" s="76">
        <f t="shared" si="23"/>
        <v>0</v>
      </c>
      <c r="M291" s="81">
        <v>4.46</v>
      </c>
      <c r="N291" s="81">
        <v>3.58</v>
      </c>
    </row>
    <row r="292" spans="1:14" x14ac:dyDescent="0.2">
      <c r="A292" s="74" t="s">
        <v>799</v>
      </c>
      <c r="B292" s="75" t="s">
        <v>2</v>
      </c>
      <c r="C292" s="75" t="s">
        <v>798</v>
      </c>
      <c r="D292" s="75">
        <v>25</v>
      </c>
      <c r="E292" s="76">
        <v>5.76</v>
      </c>
      <c r="F292" s="75"/>
      <c r="G292" s="76">
        <f t="shared" si="22"/>
        <v>0</v>
      </c>
      <c r="H292" s="75" t="s">
        <v>797</v>
      </c>
      <c r="I292" s="75">
        <v>250</v>
      </c>
      <c r="J292" s="76">
        <v>4.92</v>
      </c>
      <c r="K292" s="75"/>
      <c r="L292" s="76">
        <f t="shared" si="23"/>
        <v>0</v>
      </c>
      <c r="M292" s="81">
        <v>5.76</v>
      </c>
      <c r="N292" s="81">
        <v>4.92</v>
      </c>
    </row>
    <row r="293" spans="1:14" x14ac:dyDescent="0.2">
      <c r="A293" s="74" t="s">
        <v>802</v>
      </c>
      <c r="B293" s="75" t="s">
        <v>2</v>
      </c>
      <c r="C293" s="75" t="s">
        <v>801</v>
      </c>
      <c r="D293" s="75">
        <v>25</v>
      </c>
      <c r="E293" s="76">
        <v>4.42</v>
      </c>
      <c r="F293" s="75"/>
      <c r="G293" s="76">
        <f t="shared" si="22"/>
        <v>0</v>
      </c>
      <c r="H293" s="75" t="s">
        <v>800</v>
      </c>
      <c r="I293" s="75">
        <v>250</v>
      </c>
      <c r="J293" s="76">
        <v>3.56</v>
      </c>
      <c r="K293" s="75"/>
      <c r="L293" s="76">
        <f t="shared" si="23"/>
        <v>0</v>
      </c>
      <c r="M293" s="81">
        <v>4.42</v>
      </c>
      <c r="N293" s="81">
        <v>3.56</v>
      </c>
    </row>
    <row r="294" spans="1:14" x14ac:dyDescent="0.2">
      <c r="A294" s="74" t="s">
        <v>808</v>
      </c>
      <c r="B294" s="75" t="s">
        <v>2</v>
      </c>
      <c r="C294" s="75" t="s">
        <v>807</v>
      </c>
      <c r="D294" s="75">
        <v>25</v>
      </c>
      <c r="E294" s="76">
        <v>5.38</v>
      </c>
      <c r="F294" s="75"/>
      <c r="G294" s="76">
        <f t="shared" si="22"/>
        <v>0</v>
      </c>
      <c r="H294" s="75" t="s">
        <v>806</v>
      </c>
      <c r="I294" s="75">
        <v>250</v>
      </c>
      <c r="J294" s="76">
        <v>4.32</v>
      </c>
      <c r="K294" s="75"/>
      <c r="L294" s="76">
        <f t="shared" si="23"/>
        <v>0</v>
      </c>
      <c r="M294" s="81">
        <v>5.38</v>
      </c>
      <c r="N294" s="81">
        <v>4.32</v>
      </c>
    </row>
    <row r="295" spans="1:14" x14ac:dyDescent="0.2">
      <c r="A295" s="79" t="s">
        <v>1893</v>
      </c>
      <c r="B295" s="75" t="s">
        <v>2</v>
      </c>
      <c r="C295" s="75" t="s">
        <v>1594</v>
      </c>
      <c r="D295" s="75">
        <v>25</v>
      </c>
      <c r="E295" s="76">
        <v>4.84</v>
      </c>
      <c r="F295" s="75"/>
      <c r="G295" s="76">
        <f t="shared" si="22"/>
        <v>0</v>
      </c>
      <c r="H295" s="75" t="s">
        <v>1595</v>
      </c>
      <c r="I295" s="75">
        <v>250</v>
      </c>
      <c r="J295" s="76">
        <v>4.12</v>
      </c>
      <c r="K295" s="75"/>
      <c r="L295" s="76">
        <f t="shared" si="23"/>
        <v>0</v>
      </c>
      <c r="M295" s="81">
        <v>4.84</v>
      </c>
      <c r="N295" s="81">
        <v>4.12</v>
      </c>
    </row>
    <row r="296" spans="1:14" x14ac:dyDescent="0.2">
      <c r="A296" s="74" t="s">
        <v>811</v>
      </c>
      <c r="B296" s="75" t="s">
        <v>2</v>
      </c>
      <c r="C296" s="75" t="s">
        <v>810</v>
      </c>
      <c r="D296" s="75">
        <v>25</v>
      </c>
      <c r="E296" s="76">
        <v>4.84</v>
      </c>
      <c r="F296" s="75"/>
      <c r="G296" s="76">
        <f t="shared" si="22"/>
        <v>0</v>
      </c>
      <c r="H296" s="75" t="s">
        <v>809</v>
      </c>
      <c r="I296" s="75">
        <v>250</v>
      </c>
      <c r="J296" s="76">
        <v>3.76</v>
      </c>
      <c r="K296" s="75"/>
      <c r="L296" s="76">
        <f t="shared" si="23"/>
        <v>0</v>
      </c>
      <c r="M296" s="81">
        <v>4.84</v>
      </c>
      <c r="N296" s="81">
        <v>3.76</v>
      </c>
    </row>
    <row r="297" spans="1:14" x14ac:dyDescent="0.2">
      <c r="A297" s="74" t="s">
        <v>805</v>
      </c>
      <c r="B297" s="75" t="s">
        <v>2</v>
      </c>
      <c r="C297" s="75" t="s">
        <v>804</v>
      </c>
      <c r="D297" s="75">
        <v>25</v>
      </c>
      <c r="E297" s="76">
        <v>4.3600000000000003</v>
      </c>
      <c r="F297" s="75"/>
      <c r="G297" s="76">
        <f t="shared" si="22"/>
        <v>0</v>
      </c>
      <c r="H297" s="75" t="s">
        <v>803</v>
      </c>
      <c r="I297" s="75">
        <v>250</v>
      </c>
      <c r="J297" s="76">
        <v>3.52</v>
      </c>
      <c r="K297" s="75"/>
      <c r="L297" s="76">
        <f t="shared" si="23"/>
        <v>0</v>
      </c>
      <c r="M297" s="81">
        <v>4.3600000000000003</v>
      </c>
      <c r="N297" s="81">
        <v>3.52</v>
      </c>
    </row>
    <row r="298" spans="1:14" x14ac:dyDescent="0.2">
      <c r="A298" s="72" t="s">
        <v>1759</v>
      </c>
      <c r="B298" s="73"/>
      <c r="C298" s="73"/>
      <c r="D298" s="73"/>
      <c r="E298" s="73"/>
      <c r="F298" s="73"/>
      <c r="G298" s="73"/>
      <c r="H298" s="73"/>
      <c r="I298" s="73"/>
      <c r="J298" s="73"/>
      <c r="K298" s="73"/>
      <c r="L298" s="73"/>
      <c r="M298" s="81" t="s">
        <v>1905</v>
      </c>
      <c r="N298" s="81" t="s">
        <v>1905</v>
      </c>
    </row>
    <row r="299" spans="1:14" x14ac:dyDescent="0.2">
      <c r="A299" s="74" t="s">
        <v>1425</v>
      </c>
      <c r="B299" s="75" t="s">
        <v>2</v>
      </c>
      <c r="C299" s="75" t="s">
        <v>796</v>
      </c>
      <c r="D299" s="75">
        <v>25</v>
      </c>
      <c r="E299" s="76">
        <v>4.5199999999999996</v>
      </c>
      <c r="F299" s="75"/>
      <c r="G299" s="76">
        <f>IF(F299="",0,D299*E299*F299)</f>
        <v>0</v>
      </c>
      <c r="H299" s="75" t="s">
        <v>795</v>
      </c>
      <c r="I299" s="75">
        <v>150</v>
      </c>
      <c r="J299" s="76">
        <v>3.82</v>
      </c>
      <c r="K299" s="75"/>
      <c r="L299" s="76">
        <f>IF(K299="",0,I299*J299*K299)</f>
        <v>0</v>
      </c>
      <c r="M299" s="81">
        <v>4.5199999999999996</v>
      </c>
      <c r="N299" s="81">
        <v>3.82</v>
      </c>
    </row>
    <row r="300" spans="1:14" x14ac:dyDescent="0.2">
      <c r="A300" s="74" t="s">
        <v>1596</v>
      </c>
      <c r="B300" s="75" t="s">
        <v>2</v>
      </c>
      <c r="C300" s="75" t="s">
        <v>1314</v>
      </c>
      <c r="D300" s="75">
        <v>25</v>
      </c>
      <c r="E300" s="76">
        <v>3.32</v>
      </c>
      <c r="F300" s="75"/>
      <c r="G300" s="76">
        <f>IF(F300="",0,D300*E300*F300)</f>
        <v>0</v>
      </c>
      <c r="H300" s="75" t="s">
        <v>1315</v>
      </c>
      <c r="I300" s="75">
        <v>150</v>
      </c>
      <c r="J300" s="76">
        <v>2.72</v>
      </c>
      <c r="K300" s="75"/>
      <c r="L300" s="76">
        <f>IF(K300="",0,I300*J300*K300)</f>
        <v>0</v>
      </c>
      <c r="M300" s="81">
        <v>3.32</v>
      </c>
      <c r="N300" s="81">
        <v>2.72</v>
      </c>
    </row>
    <row r="301" spans="1:14" x14ac:dyDescent="0.2">
      <c r="A301" s="79" t="s">
        <v>1829</v>
      </c>
      <c r="B301" s="75" t="s">
        <v>2</v>
      </c>
      <c r="C301" s="75" t="s">
        <v>1597</v>
      </c>
      <c r="D301" s="75">
        <v>25</v>
      </c>
      <c r="E301" s="76">
        <v>4.6399999999999997</v>
      </c>
      <c r="F301" s="75"/>
      <c r="G301" s="76">
        <f>IF(F301="",0,D301*E301*F301)</f>
        <v>0</v>
      </c>
      <c r="H301" s="75" t="s">
        <v>1598</v>
      </c>
      <c r="I301" s="75">
        <v>150</v>
      </c>
      <c r="J301" s="76">
        <v>3.86</v>
      </c>
      <c r="K301" s="75"/>
      <c r="L301" s="76">
        <f>IF(K301="",0,I301*J301*K301)</f>
        <v>0</v>
      </c>
      <c r="M301" s="81">
        <v>4.6399999999999997</v>
      </c>
      <c r="N301" s="81">
        <v>3.86</v>
      </c>
    </row>
    <row r="302" spans="1:14" x14ac:dyDescent="0.2">
      <c r="A302" s="72" t="s">
        <v>1760</v>
      </c>
      <c r="B302" s="73"/>
      <c r="C302" s="73"/>
      <c r="D302" s="73"/>
      <c r="E302" s="73"/>
      <c r="F302" s="73"/>
      <c r="G302" s="73"/>
      <c r="H302" s="73"/>
      <c r="I302" s="73"/>
      <c r="J302" s="73"/>
      <c r="K302" s="73"/>
      <c r="L302" s="73"/>
      <c r="M302" s="81" t="s">
        <v>1905</v>
      </c>
      <c r="N302" s="81" t="s">
        <v>1905</v>
      </c>
    </row>
    <row r="303" spans="1:14" x14ac:dyDescent="0.2">
      <c r="A303" s="74" t="s">
        <v>1599</v>
      </c>
      <c r="B303" s="75" t="s">
        <v>2</v>
      </c>
      <c r="C303" s="75" t="s">
        <v>1316</v>
      </c>
      <c r="D303" s="75">
        <v>25</v>
      </c>
      <c r="E303" s="76">
        <v>3.92</v>
      </c>
      <c r="F303" s="75"/>
      <c r="G303" s="76">
        <f>IF(F303="",0,D303*E303*F303)</f>
        <v>0</v>
      </c>
      <c r="H303" s="75" t="s">
        <v>1317</v>
      </c>
      <c r="I303" s="75">
        <v>150</v>
      </c>
      <c r="J303" s="76">
        <v>3.32</v>
      </c>
      <c r="K303" s="75"/>
      <c r="L303" s="76">
        <f>IF(K303="",0,I303*J303*K303)</f>
        <v>0</v>
      </c>
      <c r="M303" s="81">
        <v>3.92</v>
      </c>
      <c r="N303" s="81">
        <v>3.32</v>
      </c>
    </row>
    <row r="304" spans="1:14" x14ac:dyDescent="0.2">
      <c r="A304" s="74" t="s">
        <v>791</v>
      </c>
      <c r="B304" s="75" t="s">
        <v>2</v>
      </c>
      <c r="C304" s="75" t="s">
        <v>790</v>
      </c>
      <c r="D304" s="75">
        <v>25</v>
      </c>
      <c r="E304" s="76">
        <v>3.14</v>
      </c>
      <c r="F304" s="75"/>
      <c r="G304" s="76">
        <f>IF(F304="",0,D304*E304*F304)</f>
        <v>0</v>
      </c>
      <c r="H304" s="75" t="s">
        <v>789</v>
      </c>
      <c r="I304" s="75">
        <v>150</v>
      </c>
      <c r="J304" s="76">
        <v>2.58</v>
      </c>
      <c r="K304" s="75"/>
      <c r="L304" s="76">
        <f>IF(K304="",0,I304*J304*K304)</f>
        <v>0</v>
      </c>
      <c r="M304" s="81">
        <v>3.14</v>
      </c>
      <c r="N304" s="81">
        <v>2.58</v>
      </c>
    </row>
    <row r="305" spans="1:14" x14ac:dyDescent="0.2">
      <c r="A305" s="74" t="s">
        <v>794</v>
      </c>
      <c r="B305" s="75" t="s">
        <v>2</v>
      </c>
      <c r="C305" s="75" t="s">
        <v>793</v>
      </c>
      <c r="D305" s="75">
        <v>25</v>
      </c>
      <c r="E305" s="76">
        <v>3.32</v>
      </c>
      <c r="F305" s="75"/>
      <c r="G305" s="76">
        <f>IF(F305="",0,D305*E305*F305)</f>
        <v>0</v>
      </c>
      <c r="H305" s="75" t="s">
        <v>792</v>
      </c>
      <c r="I305" s="75">
        <v>150</v>
      </c>
      <c r="J305" s="76">
        <v>2.78</v>
      </c>
      <c r="K305" s="75"/>
      <c r="L305" s="76">
        <f>IF(K305="",0,I305*J305*K305)</f>
        <v>0</v>
      </c>
      <c r="M305" s="81">
        <v>3.32</v>
      </c>
      <c r="N305" s="81">
        <v>2.78</v>
      </c>
    </row>
    <row r="306" spans="1:14" x14ac:dyDescent="0.2">
      <c r="A306" s="14" t="s">
        <v>1901</v>
      </c>
      <c r="B306" s="14"/>
      <c r="C306" s="14"/>
      <c r="D306" s="14"/>
      <c r="E306" s="14"/>
      <c r="F306" s="14"/>
      <c r="G306" s="14"/>
      <c r="H306" s="14"/>
      <c r="I306" s="14"/>
      <c r="J306" s="14"/>
      <c r="K306" s="14"/>
      <c r="L306" s="14"/>
      <c r="M306" s="81" t="s">
        <v>1905</v>
      </c>
      <c r="N306" s="81" t="s">
        <v>1905</v>
      </c>
    </row>
    <row r="307" spans="1:14" x14ac:dyDescent="0.2">
      <c r="A307" s="7" t="s">
        <v>1448</v>
      </c>
      <c r="B307" s="8" t="s">
        <v>2</v>
      </c>
      <c r="C307" s="52" t="s">
        <v>1449</v>
      </c>
      <c r="D307" s="8">
        <v>25</v>
      </c>
      <c r="E307" s="10">
        <v>2.82</v>
      </c>
      <c r="F307" s="11"/>
      <c r="G307" s="76">
        <f t="shared" ref="G307:G314" si="24">IF(F307="",0,D307*E307*F307)</f>
        <v>0</v>
      </c>
      <c r="H307" s="9"/>
      <c r="I307" s="8"/>
      <c r="J307" s="10"/>
      <c r="K307" s="13"/>
      <c r="L307" s="12"/>
      <c r="M307" s="81">
        <v>2.82</v>
      </c>
      <c r="N307" s="81" t="s">
        <v>1905</v>
      </c>
    </row>
    <row r="308" spans="1:14" x14ac:dyDescent="0.2">
      <c r="A308" s="7" t="s">
        <v>1450</v>
      </c>
      <c r="B308" s="8" t="s">
        <v>2</v>
      </c>
      <c r="C308" s="9" t="s">
        <v>1451</v>
      </c>
      <c r="D308" s="8">
        <v>25</v>
      </c>
      <c r="E308" s="10">
        <v>2.82</v>
      </c>
      <c r="F308" s="11"/>
      <c r="G308" s="76">
        <f t="shared" si="24"/>
        <v>0</v>
      </c>
      <c r="H308" s="9"/>
      <c r="I308" s="8"/>
      <c r="J308" s="10"/>
      <c r="K308" s="13"/>
      <c r="L308" s="12"/>
      <c r="M308" s="81">
        <v>2.82</v>
      </c>
      <c r="N308" s="81" t="s">
        <v>1905</v>
      </c>
    </row>
    <row r="309" spans="1:14" x14ac:dyDescent="0.2">
      <c r="A309" s="7" t="s">
        <v>1452</v>
      </c>
      <c r="B309" s="8" t="s">
        <v>2</v>
      </c>
      <c r="C309" s="9" t="s">
        <v>1453</v>
      </c>
      <c r="D309" s="8">
        <v>25</v>
      </c>
      <c r="E309" s="10">
        <v>2.82</v>
      </c>
      <c r="F309" s="11"/>
      <c r="G309" s="76">
        <f t="shared" si="24"/>
        <v>0</v>
      </c>
      <c r="H309" s="9"/>
      <c r="I309" s="8"/>
      <c r="J309" s="10"/>
      <c r="K309" s="13"/>
      <c r="L309" s="12"/>
      <c r="M309" s="81">
        <v>2.82</v>
      </c>
      <c r="N309" s="81" t="s">
        <v>1905</v>
      </c>
    </row>
    <row r="310" spans="1:14" x14ac:dyDescent="0.2">
      <c r="A310" s="7" t="s">
        <v>1454</v>
      </c>
      <c r="B310" s="8" t="s">
        <v>2</v>
      </c>
      <c r="C310" s="9" t="s">
        <v>1455</v>
      </c>
      <c r="D310" s="8">
        <v>25</v>
      </c>
      <c r="E310" s="10">
        <v>2.82</v>
      </c>
      <c r="F310" s="11"/>
      <c r="G310" s="76">
        <f t="shared" si="24"/>
        <v>0</v>
      </c>
      <c r="H310" s="9"/>
      <c r="I310" s="8"/>
      <c r="J310" s="10"/>
      <c r="K310" s="13"/>
      <c r="L310" s="12"/>
      <c r="M310" s="81">
        <v>2.82</v>
      </c>
      <c r="N310" s="81" t="s">
        <v>1905</v>
      </c>
    </row>
    <row r="311" spans="1:14" x14ac:dyDescent="0.2">
      <c r="A311" s="7" t="s">
        <v>1456</v>
      </c>
      <c r="B311" s="8" t="s">
        <v>2</v>
      </c>
      <c r="C311" s="9" t="s">
        <v>1457</v>
      </c>
      <c r="D311" s="8">
        <v>25</v>
      </c>
      <c r="E311" s="10">
        <v>2.82</v>
      </c>
      <c r="F311" s="11"/>
      <c r="G311" s="76">
        <f t="shared" si="24"/>
        <v>0</v>
      </c>
      <c r="H311" s="9"/>
      <c r="I311" s="8"/>
      <c r="J311" s="10"/>
      <c r="K311" s="13"/>
      <c r="L311" s="12"/>
      <c r="M311" s="81">
        <v>2.82</v>
      </c>
      <c r="N311" s="81" t="s">
        <v>1905</v>
      </c>
    </row>
    <row r="312" spans="1:14" x14ac:dyDescent="0.2">
      <c r="A312" s="7" t="s">
        <v>1458</v>
      </c>
      <c r="B312" s="8" t="s">
        <v>2</v>
      </c>
      <c r="C312" s="9" t="s">
        <v>1459</v>
      </c>
      <c r="D312" s="8">
        <v>25</v>
      </c>
      <c r="E312" s="10">
        <v>2.82</v>
      </c>
      <c r="F312" s="11"/>
      <c r="G312" s="76">
        <f t="shared" si="24"/>
        <v>0</v>
      </c>
      <c r="H312" s="9"/>
      <c r="I312" s="8"/>
      <c r="J312" s="10"/>
      <c r="K312" s="13"/>
      <c r="L312" s="12"/>
      <c r="M312" s="81">
        <v>2.82</v>
      </c>
      <c r="N312" s="81" t="s">
        <v>1905</v>
      </c>
    </row>
    <row r="313" spans="1:14" x14ac:dyDescent="0.2">
      <c r="A313" s="7" t="s">
        <v>1460</v>
      </c>
      <c r="B313" s="8" t="s">
        <v>2</v>
      </c>
      <c r="C313" s="9" t="s">
        <v>1461</v>
      </c>
      <c r="D313" s="8">
        <v>25</v>
      </c>
      <c r="E313" s="10">
        <v>2.82</v>
      </c>
      <c r="F313" s="11"/>
      <c r="G313" s="76">
        <f t="shared" si="24"/>
        <v>0</v>
      </c>
      <c r="H313" s="9"/>
      <c r="I313" s="8"/>
      <c r="J313" s="10"/>
      <c r="K313" s="13"/>
      <c r="L313" s="12"/>
      <c r="M313" s="81">
        <v>2.82</v>
      </c>
      <c r="N313" s="81" t="s">
        <v>1905</v>
      </c>
    </row>
    <row r="314" spans="1:14" x14ac:dyDescent="0.2">
      <c r="A314" s="7" t="s">
        <v>1462</v>
      </c>
      <c r="B314" s="8" t="s">
        <v>2</v>
      </c>
      <c r="C314" s="9" t="s">
        <v>1463</v>
      </c>
      <c r="D314" s="8">
        <v>25</v>
      </c>
      <c r="E314" s="10">
        <v>2.82</v>
      </c>
      <c r="F314" s="11"/>
      <c r="G314" s="76">
        <f t="shared" si="24"/>
        <v>0</v>
      </c>
      <c r="H314" s="9"/>
      <c r="I314" s="8"/>
      <c r="J314" s="10"/>
      <c r="K314" s="13"/>
      <c r="L314" s="12"/>
      <c r="M314" s="81">
        <v>2.82</v>
      </c>
      <c r="N314" s="81" t="s">
        <v>1905</v>
      </c>
    </row>
    <row r="315" spans="1:14" x14ac:dyDescent="0.2">
      <c r="A315" s="72" t="s">
        <v>1761</v>
      </c>
      <c r="B315" s="73"/>
      <c r="C315" s="73"/>
      <c r="D315" s="73"/>
      <c r="E315" s="73"/>
      <c r="F315" s="73"/>
      <c r="G315" s="73"/>
      <c r="H315" s="73"/>
      <c r="I315" s="73"/>
      <c r="J315" s="73"/>
      <c r="K315" s="73"/>
      <c r="L315" s="73"/>
      <c r="M315" s="81" t="s">
        <v>1905</v>
      </c>
      <c r="N315" s="81" t="s">
        <v>1905</v>
      </c>
    </row>
    <row r="316" spans="1:14" x14ac:dyDescent="0.2">
      <c r="A316" s="74" t="s">
        <v>1600</v>
      </c>
      <c r="B316" s="75" t="s">
        <v>2</v>
      </c>
      <c r="C316" s="75" t="s">
        <v>783</v>
      </c>
      <c r="D316" s="75">
        <v>25</v>
      </c>
      <c r="E316" s="76">
        <v>2.82</v>
      </c>
      <c r="F316" s="75"/>
      <c r="G316" s="76">
        <f>IF(F316="",0,D316*E316*F316)</f>
        <v>0</v>
      </c>
      <c r="H316" s="75" t="s">
        <v>782</v>
      </c>
      <c r="I316" s="75">
        <v>250</v>
      </c>
      <c r="J316" s="76">
        <v>2.2200000000000002</v>
      </c>
      <c r="K316" s="75"/>
      <c r="L316" s="76">
        <f>IF(K316="",0,I316*J316*K316)</f>
        <v>0</v>
      </c>
      <c r="M316" s="81">
        <v>2.82</v>
      </c>
      <c r="N316" s="81">
        <v>2.2200000000000002</v>
      </c>
    </row>
    <row r="317" spans="1:14" x14ac:dyDescent="0.2">
      <c r="A317" s="74" t="s">
        <v>1426</v>
      </c>
      <c r="B317" s="75" t="s">
        <v>2</v>
      </c>
      <c r="C317" s="75" t="s">
        <v>788</v>
      </c>
      <c r="D317" s="75">
        <v>25</v>
      </c>
      <c r="E317" s="76">
        <v>3.92</v>
      </c>
      <c r="F317" s="75"/>
      <c r="G317" s="76">
        <f>IF(F317="",0,D317*E317*F317)</f>
        <v>0</v>
      </c>
      <c r="H317" s="75" t="s">
        <v>787</v>
      </c>
      <c r="I317" s="75">
        <v>250</v>
      </c>
      <c r="J317" s="76">
        <v>3.16</v>
      </c>
      <c r="K317" s="75"/>
      <c r="L317" s="76">
        <f>IF(K317="",0,I317*J317*K317)</f>
        <v>0</v>
      </c>
      <c r="M317" s="81">
        <v>3.92</v>
      </c>
      <c r="N317" s="81">
        <v>3.16</v>
      </c>
    </row>
    <row r="318" spans="1:14" x14ac:dyDescent="0.2">
      <c r="A318" s="74" t="s">
        <v>786</v>
      </c>
      <c r="B318" s="75" t="s">
        <v>2</v>
      </c>
      <c r="C318" s="75" t="s">
        <v>785</v>
      </c>
      <c r="D318" s="75">
        <v>25</v>
      </c>
      <c r="E318" s="76">
        <v>2.52</v>
      </c>
      <c r="F318" s="75"/>
      <c r="G318" s="76">
        <f>IF(F318="",0,D318*E318*F318)</f>
        <v>0</v>
      </c>
      <c r="H318" s="75" t="s">
        <v>784</v>
      </c>
      <c r="I318" s="75">
        <v>150</v>
      </c>
      <c r="J318" s="76">
        <v>2.08</v>
      </c>
      <c r="K318" s="75"/>
      <c r="L318" s="76">
        <f>IF(K318="",0,I318*J318*K318)</f>
        <v>0</v>
      </c>
      <c r="M318" s="81">
        <v>2.52</v>
      </c>
      <c r="N318" s="81">
        <v>2.08</v>
      </c>
    </row>
    <row r="319" spans="1:14" x14ac:dyDescent="0.2">
      <c r="A319" s="72" t="s">
        <v>1762</v>
      </c>
      <c r="B319" s="73"/>
      <c r="C319" s="73"/>
      <c r="D319" s="73"/>
      <c r="E319" s="73"/>
      <c r="F319" s="73"/>
      <c r="G319" s="73"/>
      <c r="H319" s="73"/>
      <c r="I319" s="73"/>
      <c r="J319" s="73"/>
      <c r="K319" s="73"/>
      <c r="L319" s="73"/>
      <c r="M319" s="81" t="s">
        <v>1905</v>
      </c>
      <c r="N319" s="81" t="s">
        <v>1905</v>
      </c>
    </row>
    <row r="320" spans="1:14" x14ac:dyDescent="0.2">
      <c r="A320" s="74" t="s">
        <v>781</v>
      </c>
      <c r="B320" s="75" t="s">
        <v>2</v>
      </c>
      <c r="C320" s="75" t="s">
        <v>780</v>
      </c>
      <c r="D320" s="75">
        <v>25</v>
      </c>
      <c r="E320" s="76">
        <v>2.62</v>
      </c>
      <c r="F320" s="75"/>
      <c r="G320" s="76">
        <f t="shared" ref="G320:G337" si="25">IF(F320="",0,D320*E320*F320)</f>
        <v>0</v>
      </c>
      <c r="H320" s="75" t="s">
        <v>779</v>
      </c>
      <c r="I320" s="75">
        <v>250</v>
      </c>
      <c r="J320" s="76">
        <v>2.02</v>
      </c>
      <c r="K320" s="75"/>
      <c r="L320" s="76">
        <f t="shared" ref="L320:L337" si="26">IF(K320="",0,I320*J320*K320)</f>
        <v>0</v>
      </c>
      <c r="M320" s="81">
        <v>2.62</v>
      </c>
      <c r="N320" s="81">
        <v>2.02</v>
      </c>
    </row>
    <row r="321" spans="1:14" x14ac:dyDescent="0.2">
      <c r="A321" s="74" t="s">
        <v>1318</v>
      </c>
      <c r="B321" s="75" t="s">
        <v>2</v>
      </c>
      <c r="C321" s="75" t="s">
        <v>778</v>
      </c>
      <c r="D321" s="75">
        <v>25</v>
      </c>
      <c r="E321" s="76">
        <v>5.34</v>
      </c>
      <c r="F321" s="75"/>
      <c r="G321" s="76">
        <f t="shared" si="25"/>
        <v>0</v>
      </c>
      <c r="H321" s="75" t="s">
        <v>777</v>
      </c>
      <c r="I321" s="75">
        <v>250</v>
      </c>
      <c r="J321" s="76">
        <v>4.12</v>
      </c>
      <c r="K321" s="75"/>
      <c r="L321" s="76">
        <f t="shared" si="26"/>
        <v>0</v>
      </c>
      <c r="M321" s="81">
        <v>5.34</v>
      </c>
      <c r="N321" s="81">
        <v>4.12</v>
      </c>
    </row>
    <row r="322" spans="1:14" x14ac:dyDescent="0.2">
      <c r="A322" s="74" t="s">
        <v>776</v>
      </c>
      <c r="B322" s="75" t="s">
        <v>2</v>
      </c>
      <c r="C322" s="75" t="s">
        <v>775</v>
      </c>
      <c r="D322" s="75">
        <v>25</v>
      </c>
      <c r="E322" s="76">
        <v>4.04</v>
      </c>
      <c r="F322" s="75"/>
      <c r="G322" s="76">
        <f t="shared" si="25"/>
        <v>0</v>
      </c>
      <c r="H322" s="75" t="s">
        <v>774</v>
      </c>
      <c r="I322" s="75">
        <v>200</v>
      </c>
      <c r="J322" s="76">
        <v>3.32</v>
      </c>
      <c r="K322" s="75"/>
      <c r="L322" s="76">
        <f t="shared" si="26"/>
        <v>0</v>
      </c>
      <c r="M322" s="81">
        <v>4.04</v>
      </c>
      <c r="N322" s="81">
        <v>3.32</v>
      </c>
    </row>
    <row r="323" spans="1:14" x14ac:dyDescent="0.2">
      <c r="A323" s="74" t="s">
        <v>1601</v>
      </c>
      <c r="B323" s="75" t="s">
        <v>2</v>
      </c>
      <c r="C323" s="75" t="s">
        <v>1602</v>
      </c>
      <c r="D323" s="75">
        <v>25</v>
      </c>
      <c r="E323" s="76">
        <v>2.66</v>
      </c>
      <c r="F323" s="75"/>
      <c r="G323" s="76">
        <f t="shared" si="25"/>
        <v>0</v>
      </c>
      <c r="H323" s="75" t="s">
        <v>1319</v>
      </c>
      <c r="I323" s="75">
        <v>250</v>
      </c>
      <c r="J323" s="76">
        <v>1.98</v>
      </c>
      <c r="K323" s="75"/>
      <c r="L323" s="76">
        <f t="shared" si="26"/>
        <v>0</v>
      </c>
      <c r="M323" s="81">
        <v>2.66</v>
      </c>
      <c r="N323" s="81">
        <v>1.98</v>
      </c>
    </row>
    <row r="324" spans="1:14" x14ac:dyDescent="0.2">
      <c r="A324" s="79" t="s">
        <v>1894</v>
      </c>
      <c r="B324" s="75" t="s">
        <v>2</v>
      </c>
      <c r="C324" s="75" t="s">
        <v>1603</v>
      </c>
      <c r="D324" s="75">
        <v>25</v>
      </c>
      <c r="E324" s="76">
        <v>5.28</v>
      </c>
      <c r="F324" s="75"/>
      <c r="G324" s="76">
        <f t="shared" si="25"/>
        <v>0</v>
      </c>
      <c r="H324" s="75" t="s">
        <v>1604</v>
      </c>
      <c r="I324" s="75">
        <v>250</v>
      </c>
      <c r="J324" s="76">
        <v>4.28</v>
      </c>
      <c r="K324" s="75"/>
      <c r="L324" s="76">
        <f t="shared" si="26"/>
        <v>0</v>
      </c>
      <c r="M324" s="81">
        <v>5.28</v>
      </c>
      <c r="N324" s="81">
        <v>4.28</v>
      </c>
    </row>
    <row r="325" spans="1:14" x14ac:dyDescent="0.2">
      <c r="A325" s="74" t="s">
        <v>773</v>
      </c>
      <c r="B325" s="75" t="s">
        <v>2</v>
      </c>
      <c r="C325" s="75" t="s">
        <v>772</v>
      </c>
      <c r="D325" s="75">
        <v>25</v>
      </c>
      <c r="E325" s="76">
        <v>2.58</v>
      </c>
      <c r="F325" s="75"/>
      <c r="G325" s="76">
        <f t="shared" si="25"/>
        <v>0</v>
      </c>
      <c r="H325" s="75" t="s">
        <v>771</v>
      </c>
      <c r="I325" s="75">
        <v>250</v>
      </c>
      <c r="J325" s="76">
        <v>2.02</v>
      </c>
      <c r="K325" s="75"/>
      <c r="L325" s="76">
        <f t="shared" si="26"/>
        <v>0</v>
      </c>
      <c r="M325" s="81">
        <v>2.58</v>
      </c>
      <c r="N325" s="81">
        <v>2.02</v>
      </c>
    </row>
    <row r="326" spans="1:14" x14ac:dyDescent="0.2">
      <c r="A326" s="74" t="s">
        <v>770</v>
      </c>
      <c r="B326" s="75" t="s">
        <v>2</v>
      </c>
      <c r="C326" s="75" t="s">
        <v>769</v>
      </c>
      <c r="D326" s="75">
        <v>25</v>
      </c>
      <c r="E326" s="76">
        <v>3.02</v>
      </c>
      <c r="F326" s="75"/>
      <c r="G326" s="76">
        <f t="shared" si="25"/>
        <v>0</v>
      </c>
      <c r="H326" s="75" t="s">
        <v>768</v>
      </c>
      <c r="I326" s="75">
        <v>250</v>
      </c>
      <c r="J326" s="76">
        <v>2.34</v>
      </c>
      <c r="K326" s="75"/>
      <c r="L326" s="76">
        <f t="shared" si="26"/>
        <v>0</v>
      </c>
      <c r="M326" s="81">
        <v>3.02</v>
      </c>
      <c r="N326" s="81">
        <v>2.34</v>
      </c>
    </row>
    <row r="327" spans="1:14" x14ac:dyDescent="0.2">
      <c r="A327" s="74" t="s">
        <v>767</v>
      </c>
      <c r="B327" s="75" t="s">
        <v>2</v>
      </c>
      <c r="C327" s="75" t="s">
        <v>766</v>
      </c>
      <c r="D327" s="75">
        <v>25</v>
      </c>
      <c r="E327" s="76">
        <v>3.14</v>
      </c>
      <c r="F327" s="75"/>
      <c r="G327" s="76">
        <f t="shared" si="25"/>
        <v>0</v>
      </c>
      <c r="H327" s="75" t="s">
        <v>765</v>
      </c>
      <c r="I327" s="75">
        <v>250</v>
      </c>
      <c r="J327" s="76">
        <v>2.52</v>
      </c>
      <c r="K327" s="75"/>
      <c r="L327" s="76">
        <f t="shared" si="26"/>
        <v>0</v>
      </c>
      <c r="M327" s="81">
        <v>3.14</v>
      </c>
      <c r="N327" s="81">
        <v>2.52</v>
      </c>
    </row>
    <row r="328" spans="1:14" x14ac:dyDescent="0.2">
      <c r="A328" s="74" t="s">
        <v>1266</v>
      </c>
      <c r="B328" s="75" t="s">
        <v>2</v>
      </c>
      <c r="C328" s="75" t="s">
        <v>764</v>
      </c>
      <c r="D328" s="75">
        <v>25</v>
      </c>
      <c r="E328" s="76">
        <v>2.58</v>
      </c>
      <c r="F328" s="75"/>
      <c r="G328" s="76">
        <f t="shared" si="25"/>
        <v>0</v>
      </c>
      <c r="H328" s="75" t="s">
        <v>763</v>
      </c>
      <c r="I328" s="75">
        <v>250</v>
      </c>
      <c r="J328" s="76">
        <v>2.02</v>
      </c>
      <c r="K328" s="75"/>
      <c r="L328" s="76">
        <f t="shared" si="26"/>
        <v>0</v>
      </c>
      <c r="M328" s="81">
        <v>2.58</v>
      </c>
      <c r="N328" s="81">
        <v>2.02</v>
      </c>
    </row>
    <row r="329" spans="1:14" x14ac:dyDescent="0.2">
      <c r="A329" s="74" t="s">
        <v>1320</v>
      </c>
      <c r="B329" s="75" t="s">
        <v>2</v>
      </c>
      <c r="C329" s="75" t="s">
        <v>762</v>
      </c>
      <c r="D329" s="75">
        <v>25</v>
      </c>
      <c r="E329" s="76">
        <v>3.84</v>
      </c>
      <c r="F329" s="75"/>
      <c r="G329" s="76">
        <f t="shared" si="25"/>
        <v>0</v>
      </c>
      <c r="H329" s="75" t="s">
        <v>761</v>
      </c>
      <c r="I329" s="75">
        <v>250</v>
      </c>
      <c r="J329" s="76">
        <v>3.02</v>
      </c>
      <c r="K329" s="75"/>
      <c r="L329" s="76">
        <f t="shared" si="26"/>
        <v>0</v>
      </c>
      <c r="M329" s="81">
        <v>3.84</v>
      </c>
      <c r="N329" s="81">
        <v>3.02</v>
      </c>
    </row>
    <row r="330" spans="1:14" x14ac:dyDescent="0.2">
      <c r="A330" s="74" t="s">
        <v>760</v>
      </c>
      <c r="B330" s="75" t="s">
        <v>2</v>
      </c>
      <c r="C330" s="75" t="s">
        <v>759</v>
      </c>
      <c r="D330" s="75">
        <v>25</v>
      </c>
      <c r="E330" s="76">
        <v>3.52</v>
      </c>
      <c r="F330" s="75"/>
      <c r="G330" s="76">
        <f t="shared" si="25"/>
        <v>0</v>
      </c>
      <c r="H330" s="75" t="s">
        <v>758</v>
      </c>
      <c r="I330" s="75">
        <v>250</v>
      </c>
      <c r="J330" s="76">
        <v>2.84</v>
      </c>
      <c r="K330" s="75"/>
      <c r="L330" s="76">
        <f t="shared" si="26"/>
        <v>0</v>
      </c>
      <c r="M330" s="81">
        <v>3.52</v>
      </c>
      <c r="N330" s="81">
        <v>2.84</v>
      </c>
    </row>
    <row r="331" spans="1:14" x14ac:dyDescent="0.2">
      <c r="A331" s="74" t="s">
        <v>757</v>
      </c>
      <c r="B331" s="75" t="s">
        <v>2</v>
      </c>
      <c r="C331" s="75" t="s">
        <v>756</v>
      </c>
      <c r="D331" s="75">
        <v>25</v>
      </c>
      <c r="E331" s="76">
        <v>2.62</v>
      </c>
      <c r="F331" s="75"/>
      <c r="G331" s="76">
        <f t="shared" si="25"/>
        <v>0</v>
      </c>
      <c r="H331" s="75" t="s">
        <v>755</v>
      </c>
      <c r="I331" s="75">
        <v>250</v>
      </c>
      <c r="J331" s="76">
        <v>2.06</v>
      </c>
      <c r="K331" s="75"/>
      <c r="L331" s="76">
        <f t="shared" si="26"/>
        <v>0</v>
      </c>
      <c r="M331" s="81">
        <v>2.62</v>
      </c>
      <c r="N331" s="81">
        <v>2.06</v>
      </c>
    </row>
    <row r="332" spans="1:14" x14ac:dyDescent="0.2">
      <c r="A332" s="74" t="s">
        <v>1427</v>
      </c>
      <c r="B332" s="75" t="s">
        <v>2</v>
      </c>
      <c r="C332" s="75" t="s">
        <v>754</v>
      </c>
      <c r="D332" s="75">
        <v>25</v>
      </c>
      <c r="E332" s="76">
        <v>4.9800000000000004</v>
      </c>
      <c r="F332" s="75"/>
      <c r="G332" s="76">
        <f t="shared" si="25"/>
        <v>0</v>
      </c>
      <c r="H332" s="75" t="s">
        <v>753</v>
      </c>
      <c r="I332" s="75">
        <v>250</v>
      </c>
      <c r="J332" s="76">
        <v>3.98</v>
      </c>
      <c r="K332" s="75"/>
      <c r="L332" s="76">
        <f t="shared" si="26"/>
        <v>0</v>
      </c>
      <c r="M332" s="81">
        <v>4.9800000000000004</v>
      </c>
      <c r="N332" s="81">
        <v>3.98</v>
      </c>
    </row>
    <row r="333" spans="1:14" x14ac:dyDescent="0.2">
      <c r="A333" s="74" t="s">
        <v>752</v>
      </c>
      <c r="B333" s="75" t="s">
        <v>2</v>
      </c>
      <c r="C333" s="75" t="s">
        <v>751</v>
      </c>
      <c r="D333" s="75">
        <v>25</v>
      </c>
      <c r="E333" s="76">
        <v>2.34</v>
      </c>
      <c r="F333" s="75"/>
      <c r="G333" s="76">
        <f t="shared" si="25"/>
        <v>0</v>
      </c>
      <c r="H333" s="75" t="s">
        <v>750</v>
      </c>
      <c r="I333" s="75">
        <v>250</v>
      </c>
      <c r="J333" s="76">
        <v>1.84</v>
      </c>
      <c r="K333" s="75"/>
      <c r="L333" s="76">
        <f t="shared" si="26"/>
        <v>0</v>
      </c>
      <c r="M333" s="81">
        <v>2.34</v>
      </c>
      <c r="N333" s="81">
        <v>1.84</v>
      </c>
    </row>
    <row r="334" spans="1:14" x14ac:dyDescent="0.2">
      <c r="A334" s="74" t="s">
        <v>1428</v>
      </c>
      <c r="B334" s="75" t="s">
        <v>2</v>
      </c>
      <c r="C334" s="75" t="s">
        <v>747</v>
      </c>
      <c r="D334" s="75">
        <v>25</v>
      </c>
      <c r="E334" s="76">
        <v>5.28</v>
      </c>
      <c r="F334" s="75"/>
      <c r="G334" s="76">
        <f t="shared" si="25"/>
        <v>0</v>
      </c>
      <c r="H334" s="75" t="s">
        <v>746</v>
      </c>
      <c r="I334" s="75">
        <v>250</v>
      </c>
      <c r="J334" s="76">
        <v>4.28</v>
      </c>
      <c r="K334" s="75"/>
      <c r="L334" s="76">
        <f t="shared" si="26"/>
        <v>0</v>
      </c>
      <c r="M334" s="81">
        <v>5.28</v>
      </c>
      <c r="N334" s="81">
        <v>4.28</v>
      </c>
    </row>
    <row r="335" spans="1:14" x14ac:dyDescent="0.2">
      <c r="A335" s="74" t="s">
        <v>1605</v>
      </c>
      <c r="B335" s="75" t="s">
        <v>2</v>
      </c>
      <c r="C335" s="75" t="s">
        <v>749</v>
      </c>
      <c r="D335" s="75">
        <v>25</v>
      </c>
      <c r="E335" s="76">
        <v>2.06</v>
      </c>
      <c r="F335" s="75"/>
      <c r="G335" s="76">
        <f t="shared" si="25"/>
        <v>0</v>
      </c>
      <c r="H335" s="75" t="s">
        <v>748</v>
      </c>
      <c r="I335" s="75">
        <v>250</v>
      </c>
      <c r="J335" s="76">
        <v>1.62</v>
      </c>
      <c r="K335" s="75"/>
      <c r="L335" s="76">
        <f t="shared" si="26"/>
        <v>0</v>
      </c>
      <c r="M335" s="81">
        <v>2.06</v>
      </c>
      <c r="N335" s="81">
        <v>1.62</v>
      </c>
    </row>
    <row r="336" spans="1:14" x14ac:dyDescent="0.2">
      <c r="A336" s="74" t="s">
        <v>745</v>
      </c>
      <c r="B336" s="75" t="s">
        <v>2</v>
      </c>
      <c r="C336" s="75" t="s">
        <v>744</v>
      </c>
      <c r="D336" s="75">
        <v>25</v>
      </c>
      <c r="E336" s="76">
        <v>2.58</v>
      </c>
      <c r="F336" s="75"/>
      <c r="G336" s="76">
        <f t="shared" si="25"/>
        <v>0</v>
      </c>
      <c r="H336" s="75" t="s">
        <v>743</v>
      </c>
      <c r="I336" s="75">
        <v>250</v>
      </c>
      <c r="J336" s="76">
        <v>2.02</v>
      </c>
      <c r="K336" s="75"/>
      <c r="L336" s="76">
        <f t="shared" si="26"/>
        <v>0</v>
      </c>
      <c r="M336" s="81">
        <v>2.58</v>
      </c>
      <c r="N336" s="81">
        <v>2.02</v>
      </c>
    </row>
    <row r="337" spans="1:14" x14ac:dyDescent="0.2">
      <c r="A337" s="74" t="s">
        <v>742</v>
      </c>
      <c r="B337" s="75" t="s">
        <v>2</v>
      </c>
      <c r="C337" s="75" t="s">
        <v>741</v>
      </c>
      <c r="D337" s="75">
        <v>25</v>
      </c>
      <c r="E337" s="76">
        <v>2.62</v>
      </c>
      <c r="F337" s="75"/>
      <c r="G337" s="76">
        <f t="shared" si="25"/>
        <v>0</v>
      </c>
      <c r="H337" s="75" t="s">
        <v>740</v>
      </c>
      <c r="I337" s="75">
        <v>250</v>
      </c>
      <c r="J337" s="76">
        <v>2.06</v>
      </c>
      <c r="K337" s="75"/>
      <c r="L337" s="76">
        <f t="shared" si="26"/>
        <v>0</v>
      </c>
      <c r="M337" s="81">
        <v>2.62</v>
      </c>
      <c r="N337" s="81">
        <v>2.06</v>
      </c>
    </row>
    <row r="338" spans="1:14" x14ac:dyDescent="0.2">
      <c r="A338" s="72" t="s">
        <v>1763</v>
      </c>
      <c r="B338" s="73"/>
      <c r="C338" s="73"/>
      <c r="D338" s="73"/>
      <c r="E338" s="73"/>
      <c r="F338" s="73"/>
      <c r="G338" s="73"/>
      <c r="H338" s="73"/>
      <c r="I338" s="73"/>
      <c r="J338" s="73"/>
      <c r="K338" s="73"/>
      <c r="L338" s="73"/>
      <c r="M338" s="81" t="s">
        <v>1905</v>
      </c>
      <c r="N338" s="81" t="s">
        <v>1905</v>
      </c>
    </row>
    <row r="339" spans="1:14" x14ac:dyDescent="0.2">
      <c r="A339" s="74" t="s">
        <v>1606</v>
      </c>
      <c r="B339" s="75" t="s">
        <v>2</v>
      </c>
      <c r="C339" s="75" t="s">
        <v>1321</v>
      </c>
      <c r="D339" s="75">
        <v>25</v>
      </c>
      <c r="E339" s="76">
        <v>4.3600000000000003</v>
      </c>
      <c r="F339" s="75"/>
      <c r="G339" s="76">
        <f>IF(F339="",0,D339*E339*F339)</f>
        <v>0</v>
      </c>
      <c r="H339" s="75" t="s">
        <v>1322</v>
      </c>
      <c r="I339" s="75">
        <v>250</v>
      </c>
      <c r="J339" s="76">
        <v>3.46</v>
      </c>
      <c r="K339" s="75"/>
      <c r="L339" s="76">
        <f>IF(K339="",0,I339*J339*K339)</f>
        <v>0</v>
      </c>
      <c r="M339" s="81">
        <v>4.3600000000000003</v>
      </c>
      <c r="N339" s="81">
        <v>3.46</v>
      </c>
    </row>
    <row r="340" spans="1:14" x14ac:dyDescent="0.2">
      <c r="A340" s="74" t="s">
        <v>1607</v>
      </c>
      <c r="B340" s="75" t="s">
        <v>2</v>
      </c>
      <c r="C340" s="75" t="s">
        <v>739</v>
      </c>
      <c r="D340" s="75">
        <v>25</v>
      </c>
      <c r="E340" s="76">
        <v>3.96</v>
      </c>
      <c r="F340" s="75"/>
      <c r="G340" s="76">
        <f>IF(F340="",0,D340*E340*F340)</f>
        <v>0</v>
      </c>
      <c r="H340" s="75" t="s">
        <v>738</v>
      </c>
      <c r="I340" s="75">
        <v>250</v>
      </c>
      <c r="J340" s="76">
        <v>3.16</v>
      </c>
      <c r="K340" s="75"/>
      <c r="L340" s="76">
        <f>IF(K340="",0,I340*J340*K340)</f>
        <v>0</v>
      </c>
      <c r="M340" s="81">
        <v>3.96</v>
      </c>
      <c r="N340" s="81">
        <v>3.16</v>
      </c>
    </row>
    <row r="341" spans="1:14" x14ac:dyDescent="0.2">
      <c r="A341" s="74" t="s">
        <v>1429</v>
      </c>
      <c r="B341" s="75" t="s">
        <v>2</v>
      </c>
      <c r="C341" s="75" t="s">
        <v>737</v>
      </c>
      <c r="D341" s="75">
        <v>25</v>
      </c>
      <c r="E341" s="76">
        <v>3.46</v>
      </c>
      <c r="F341" s="75"/>
      <c r="G341" s="76">
        <f>IF(F341="",0,D341*E341*F341)</f>
        <v>0</v>
      </c>
      <c r="H341" s="75" t="s">
        <v>736</v>
      </c>
      <c r="I341" s="75">
        <v>250</v>
      </c>
      <c r="J341" s="76">
        <v>2.76</v>
      </c>
      <c r="K341" s="75"/>
      <c r="L341" s="76">
        <f>IF(K341="",0,I341*J341*K341)</f>
        <v>0</v>
      </c>
      <c r="M341" s="81">
        <v>3.46</v>
      </c>
      <c r="N341" s="81">
        <v>2.76</v>
      </c>
    </row>
    <row r="342" spans="1:14" x14ac:dyDescent="0.2">
      <c r="A342" s="72" t="s">
        <v>1764</v>
      </c>
      <c r="B342" s="73"/>
      <c r="C342" s="73"/>
      <c r="D342" s="73"/>
      <c r="E342" s="73"/>
      <c r="F342" s="73"/>
      <c r="G342" s="73"/>
      <c r="H342" s="73"/>
      <c r="I342" s="73"/>
      <c r="J342" s="73"/>
      <c r="K342" s="73"/>
      <c r="L342" s="73"/>
      <c r="M342" s="81" t="s">
        <v>1905</v>
      </c>
      <c r="N342" s="81" t="s">
        <v>1905</v>
      </c>
    </row>
    <row r="343" spans="1:14" x14ac:dyDescent="0.2">
      <c r="A343" s="79" t="s">
        <v>1830</v>
      </c>
      <c r="B343" s="75" t="s">
        <v>2</v>
      </c>
      <c r="C343" s="75" t="s">
        <v>1608</v>
      </c>
      <c r="D343" s="75">
        <v>25</v>
      </c>
      <c r="E343" s="76">
        <v>5.38</v>
      </c>
      <c r="F343" s="75"/>
      <c r="G343" s="76">
        <f>IF(F343="",0,D343*E343*F343)</f>
        <v>0</v>
      </c>
      <c r="H343" s="75" t="s">
        <v>1609</v>
      </c>
      <c r="I343" s="75">
        <v>250</v>
      </c>
      <c r="J343" s="76">
        <v>4.0199999999999996</v>
      </c>
      <c r="K343" s="75"/>
      <c r="L343" s="76">
        <f>IF(K343="",0,I343*J343*K343)</f>
        <v>0</v>
      </c>
      <c r="M343" s="81">
        <v>5.38</v>
      </c>
      <c r="N343" s="81">
        <v>4.0199999999999996</v>
      </c>
    </row>
    <row r="344" spans="1:14" x14ac:dyDescent="0.2">
      <c r="A344" s="74" t="s">
        <v>735</v>
      </c>
      <c r="B344" s="75" t="s">
        <v>2</v>
      </c>
      <c r="C344" s="75" t="s">
        <v>734</v>
      </c>
      <c r="D344" s="75">
        <v>25</v>
      </c>
      <c r="E344" s="76">
        <v>4.0199999999999996</v>
      </c>
      <c r="F344" s="75"/>
      <c r="G344" s="76">
        <f>IF(F344="",0,D344*E344*F344)</f>
        <v>0</v>
      </c>
      <c r="H344" s="75" t="s">
        <v>733</v>
      </c>
      <c r="I344" s="75">
        <v>250</v>
      </c>
      <c r="J344" s="76">
        <v>3.04</v>
      </c>
      <c r="K344" s="75"/>
      <c r="L344" s="76">
        <f>IF(K344="",0,I344*J344*K344)</f>
        <v>0</v>
      </c>
      <c r="M344" s="81">
        <v>4.0199999999999996</v>
      </c>
      <c r="N344" s="81">
        <v>3.04</v>
      </c>
    </row>
    <row r="345" spans="1:14" x14ac:dyDescent="0.2">
      <c r="A345" s="72" t="s">
        <v>1765</v>
      </c>
      <c r="B345" s="73"/>
      <c r="C345" s="73"/>
      <c r="D345" s="73"/>
      <c r="E345" s="73"/>
      <c r="F345" s="73"/>
      <c r="G345" s="73"/>
      <c r="H345" s="73"/>
      <c r="I345" s="73"/>
      <c r="J345" s="73"/>
      <c r="K345" s="73"/>
      <c r="L345" s="73"/>
      <c r="M345" s="81" t="s">
        <v>1905</v>
      </c>
      <c r="N345" s="81" t="s">
        <v>1905</v>
      </c>
    </row>
    <row r="346" spans="1:14" x14ac:dyDescent="0.2">
      <c r="A346" s="74" t="s">
        <v>1430</v>
      </c>
      <c r="B346" s="75" t="s">
        <v>2</v>
      </c>
      <c r="C346" s="75" t="s">
        <v>732</v>
      </c>
      <c r="D346" s="75">
        <v>25</v>
      </c>
      <c r="E346" s="76">
        <v>5.82</v>
      </c>
      <c r="F346" s="75"/>
      <c r="G346" s="76">
        <f>IF(F346="",0,D346*E346*F346)</f>
        <v>0</v>
      </c>
      <c r="H346" s="75" t="s">
        <v>731</v>
      </c>
      <c r="I346" s="75">
        <v>150</v>
      </c>
      <c r="J346" s="76">
        <v>4.88</v>
      </c>
      <c r="K346" s="75"/>
      <c r="L346" s="76">
        <f>IF(K346="",0,I346*J346*K346)</f>
        <v>0</v>
      </c>
      <c r="M346" s="81">
        <v>5.82</v>
      </c>
      <c r="N346" s="81">
        <v>4.88</v>
      </c>
    </row>
    <row r="347" spans="1:14" x14ac:dyDescent="0.2">
      <c r="A347" s="72" t="s">
        <v>1766</v>
      </c>
      <c r="B347" s="73"/>
      <c r="C347" s="73"/>
      <c r="D347" s="73"/>
      <c r="E347" s="73"/>
      <c r="F347" s="73"/>
      <c r="G347" s="73"/>
      <c r="H347" s="73"/>
      <c r="I347" s="73"/>
      <c r="J347" s="73"/>
      <c r="K347" s="73"/>
      <c r="L347" s="73"/>
      <c r="M347" s="81" t="s">
        <v>1905</v>
      </c>
      <c r="N347" s="81" t="s">
        <v>1905</v>
      </c>
    </row>
    <row r="348" spans="1:14" x14ac:dyDescent="0.2">
      <c r="A348" s="74" t="s">
        <v>1431</v>
      </c>
      <c r="B348" s="75" t="s">
        <v>2</v>
      </c>
      <c r="C348" s="75" t="s">
        <v>730</v>
      </c>
      <c r="D348" s="75">
        <v>25</v>
      </c>
      <c r="E348" s="76">
        <v>2.2799999999999998</v>
      </c>
      <c r="F348" s="75"/>
      <c r="G348" s="76">
        <f>IF(F348="",0,D348*E348*F348)</f>
        <v>0</v>
      </c>
      <c r="H348" s="75" t="s">
        <v>729</v>
      </c>
      <c r="I348" s="75">
        <v>400</v>
      </c>
      <c r="J348" s="76">
        <v>1.74</v>
      </c>
      <c r="K348" s="75"/>
      <c r="L348" s="76">
        <f>IF(K348="",0,I348*J348*K348)</f>
        <v>0</v>
      </c>
      <c r="M348" s="81">
        <v>2.2799999999999998</v>
      </c>
      <c r="N348" s="81">
        <v>1.74</v>
      </c>
    </row>
    <row r="349" spans="1:14" x14ac:dyDescent="0.2">
      <c r="A349" s="74" t="s">
        <v>1432</v>
      </c>
      <c r="B349" s="75" t="s">
        <v>2</v>
      </c>
      <c r="C349" s="75" t="s">
        <v>728</v>
      </c>
      <c r="D349" s="75">
        <v>25</v>
      </c>
      <c r="E349" s="76">
        <v>2.2799999999999998</v>
      </c>
      <c r="F349" s="75"/>
      <c r="G349" s="76">
        <f>IF(F349="",0,D349*E349*F349)</f>
        <v>0</v>
      </c>
      <c r="H349" s="75" t="s">
        <v>727</v>
      </c>
      <c r="I349" s="75">
        <v>400</v>
      </c>
      <c r="J349" s="76">
        <v>1.74</v>
      </c>
      <c r="K349" s="75"/>
      <c r="L349" s="76">
        <f>IF(K349="",0,I349*J349*K349)</f>
        <v>0</v>
      </c>
      <c r="M349" s="81">
        <v>2.2799999999999998</v>
      </c>
      <c r="N349" s="81">
        <v>1.74</v>
      </c>
    </row>
    <row r="350" spans="1:14" x14ac:dyDescent="0.2">
      <c r="A350" s="74" t="s">
        <v>726</v>
      </c>
      <c r="B350" s="75" t="s">
        <v>2</v>
      </c>
      <c r="C350" s="75" t="s">
        <v>725</v>
      </c>
      <c r="D350" s="75">
        <v>25</v>
      </c>
      <c r="E350" s="76">
        <v>2.2799999999999998</v>
      </c>
      <c r="F350" s="75"/>
      <c r="G350" s="76">
        <f>IF(F350="",0,D350*E350*F350)</f>
        <v>0</v>
      </c>
      <c r="H350" s="75" t="s">
        <v>724</v>
      </c>
      <c r="I350" s="75">
        <v>400</v>
      </c>
      <c r="J350" s="76">
        <v>1.74</v>
      </c>
      <c r="K350" s="75"/>
      <c r="L350" s="76">
        <f>IF(K350="",0,I350*J350*K350)</f>
        <v>0</v>
      </c>
      <c r="M350" s="81">
        <v>2.2799999999999998</v>
      </c>
      <c r="N350" s="81">
        <v>1.74</v>
      </c>
    </row>
    <row r="351" spans="1:14" x14ac:dyDescent="0.2">
      <c r="A351" s="72" t="s">
        <v>1767</v>
      </c>
      <c r="B351" s="73"/>
      <c r="C351" s="73"/>
      <c r="D351" s="73"/>
      <c r="E351" s="73"/>
      <c r="F351" s="73"/>
      <c r="G351" s="73"/>
      <c r="H351" s="73"/>
      <c r="I351" s="73"/>
      <c r="J351" s="73"/>
      <c r="K351" s="73"/>
      <c r="L351" s="73"/>
      <c r="M351" s="81" t="s">
        <v>1905</v>
      </c>
      <c r="N351" s="81" t="s">
        <v>1905</v>
      </c>
    </row>
    <row r="352" spans="1:14" x14ac:dyDescent="0.2">
      <c r="A352" s="74" t="s">
        <v>723</v>
      </c>
      <c r="B352" s="75" t="s">
        <v>2</v>
      </c>
      <c r="C352" s="75" t="s">
        <v>722</v>
      </c>
      <c r="D352" s="75">
        <v>25</v>
      </c>
      <c r="E352" s="76">
        <v>2.72</v>
      </c>
      <c r="F352" s="75"/>
      <c r="G352" s="76">
        <f>IF(F352="",0,D352*E352*F352)</f>
        <v>0</v>
      </c>
      <c r="H352" s="75" t="s">
        <v>721</v>
      </c>
      <c r="I352" s="75">
        <v>150</v>
      </c>
      <c r="J352" s="76">
        <v>2.2799999999999998</v>
      </c>
      <c r="K352" s="75"/>
      <c r="L352" s="76">
        <f>IF(K352="",0,I352*J352*K352)</f>
        <v>0</v>
      </c>
      <c r="M352" s="81">
        <v>2.72</v>
      </c>
      <c r="N352" s="81">
        <v>2.2799999999999998</v>
      </c>
    </row>
    <row r="353" spans="1:14" x14ac:dyDescent="0.2">
      <c r="A353" s="79" t="s">
        <v>1895</v>
      </c>
      <c r="B353" s="75" t="s">
        <v>2</v>
      </c>
      <c r="C353" s="75" t="s">
        <v>1610</v>
      </c>
      <c r="D353" s="75">
        <v>25</v>
      </c>
      <c r="E353" s="76">
        <v>2.44</v>
      </c>
      <c r="F353" s="75"/>
      <c r="G353" s="76">
        <f>IF(F353="",0,D353*E353*F353)</f>
        <v>0</v>
      </c>
      <c r="H353" s="75" t="s">
        <v>1611</v>
      </c>
      <c r="I353" s="75">
        <v>400</v>
      </c>
      <c r="J353" s="76">
        <v>1.82</v>
      </c>
      <c r="K353" s="75"/>
      <c r="L353" s="76">
        <f>IF(K353="",0,I353*J353*K353)</f>
        <v>0</v>
      </c>
      <c r="M353" s="81">
        <v>2.44</v>
      </c>
      <c r="N353" s="81">
        <v>1.82</v>
      </c>
    </row>
    <row r="354" spans="1:14" x14ac:dyDescent="0.2">
      <c r="A354" s="74" t="s">
        <v>1612</v>
      </c>
      <c r="B354" s="75" t="s">
        <v>2</v>
      </c>
      <c r="C354" s="75" t="s">
        <v>1323</v>
      </c>
      <c r="D354" s="75">
        <v>25</v>
      </c>
      <c r="E354" s="76">
        <v>2.52</v>
      </c>
      <c r="F354" s="75"/>
      <c r="G354" s="76">
        <f>IF(F354="",0,D354*E354*F354)</f>
        <v>0</v>
      </c>
      <c r="H354" s="75" t="s">
        <v>1324</v>
      </c>
      <c r="I354" s="75">
        <v>150</v>
      </c>
      <c r="J354" s="76">
        <v>2.08</v>
      </c>
      <c r="K354" s="75"/>
      <c r="L354" s="76">
        <f>IF(K354="",0,I354*J354*K354)</f>
        <v>0</v>
      </c>
      <c r="M354" s="81">
        <v>2.52</v>
      </c>
      <c r="N354" s="81">
        <v>2.08</v>
      </c>
    </row>
    <row r="355" spans="1:14" x14ac:dyDescent="0.2">
      <c r="A355" s="72" t="s">
        <v>1768</v>
      </c>
      <c r="B355" s="73"/>
      <c r="C355" s="73"/>
      <c r="D355" s="73"/>
      <c r="E355" s="73"/>
      <c r="F355" s="73"/>
      <c r="G355" s="73"/>
      <c r="H355" s="73"/>
      <c r="I355" s="73"/>
      <c r="J355" s="73"/>
      <c r="K355" s="73"/>
      <c r="L355" s="73"/>
      <c r="M355" s="81" t="s">
        <v>1905</v>
      </c>
      <c r="N355" s="81" t="s">
        <v>1905</v>
      </c>
    </row>
    <row r="356" spans="1:14" x14ac:dyDescent="0.2">
      <c r="A356" s="74" t="s">
        <v>27</v>
      </c>
      <c r="B356" s="75" t="s">
        <v>2</v>
      </c>
      <c r="C356" s="75" t="s">
        <v>720</v>
      </c>
      <c r="D356" s="75">
        <v>25</v>
      </c>
      <c r="E356" s="76">
        <v>2.56</v>
      </c>
      <c r="F356" s="75"/>
      <c r="G356" s="76">
        <f>IF(F356="",0,D356*E356*F356)</f>
        <v>0</v>
      </c>
      <c r="H356" s="75" t="s">
        <v>719</v>
      </c>
      <c r="I356" s="75">
        <v>200</v>
      </c>
      <c r="J356" s="76">
        <v>2.04</v>
      </c>
      <c r="K356" s="75"/>
      <c r="L356" s="76">
        <f>IF(K356="",0,I356*J356*K356)</f>
        <v>0</v>
      </c>
      <c r="M356" s="81">
        <v>2.56</v>
      </c>
      <c r="N356" s="81">
        <v>2.04</v>
      </c>
    </row>
    <row r="357" spans="1:14" x14ac:dyDescent="0.2">
      <c r="A357" s="72" t="s">
        <v>1769</v>
      </c>
      <c r="B357" s="73"/>
      <c r="C357" s="73"/>
      <c r="D357" s="73"/>
      <c r="E357" s="73"/>
      <c r="F357" s="73"/>
      <c r="G357" s="73"/>
      <c r="H357" s="73"/>
      <c r="I357" s="73"/>
      <c r="J357" s="73"/>
      <c r="K357" s="73"/>
      <c r="L357" s="73"/>
      <c r="M357" s="81" t="s">
        <v>1905</v>
      </c>
      <c r="N357" s="81" t="s">
        <v>1905</v>
      </c>
    </row>
    <row r="358" spans="1:14" x14ac:dyDescent="0.2">
      <c r="A358" s="74" t="s">
        <v>1325</v>
      </c>
      <c r="B358" s="75" t="s">
        <v>2</v>
      </c>
      <c r="C358" s="75" t="s">
        <v>718</v>
      </c>
      <c r="D358" s="75">
        <v>25</v>
      </c>
      <c r="E358" s="76">
        <v>2.66</v>
      </c>
      <c r="F358" s="75"/>
      <c r="G358" s="76">
        <f t="shared" ref="G358:G364" si="27">IF(F358="",0,D358*E358*F358)</f>
        <v>0</v>
      </c>
      <c r="H358" s="75" t="s">
        <v>717</v>
      </c>
      <c r="I358" s="75">
        <v>250</v>
      </c>
      <c r="J358" s="76">
        <v>2.16</v>
      </c>
      <c r="K358" s="75"/>
      <c r="L358" s="76">
        <f t="shared" ref="L358:L364" si="28">IF(K358="",0,I358*J358*K358)</f>
        <v>0</v>
      </c>
      <c r="M358" s="81">
        <v>2.66</v>
      </c>
      <c r="N358" s="81">
        <v>2.16</v>
      </c>
    </row>
    <row r="359" spans="1:14" x14ac:dyDescent="0.2">
      <c r="A359" s="74" t="s">
        <v>716</v>
      </c>
      <c r="B359" s="75" t="s">
        <v>2</v>
      </c>
      <c r="C359" s="75" t="s">
        <v>715</v>
      </c>
      <c r="D359" s="75">
        <v>25</v>
      </c>
      <c r="E359" s="76">
        <v>2.54</v>
      </c>
      <c r="F359" s="75"/>
      <c r="G359" s="76">
        <f t="shared" si="27"/>
        <v>0</v>
      </c>
      <c r="H359" s="75" t="s">
        <v>714</v>
      </c>
      <c r="I359" s="75">
        <v>250</v>
      </c>
      <c r="J359" s="76">
        <v>1.98</v>
      </c>
      <c r="K359" s="75"/>
      <c r="L359" s="76">
        <f t="shared" si="28"/>
        <v>0</v>
      </c>
      <c r="M359" s="81">
        <v>2.54</v>
      </c>
      <c r="N359" s="81">
        <v>1.98</v>
      </c>
    </row>
    <row r="360" spans="1:14" x14ac:dyDescent="0.2">
      <c r="A360" s="74" t="s">
        <v>713</v>
      </c>
      <c r="B360" s="75" t="s">
        <v>2</v>
      </c>
      <c r="C360" s="75" t="s">
        <v>712</v>
      </c>
      <c r="D360" s="75">
        <v>25</v>
      </c>
      <c r="E360" s="76">
        <v>3.84</v>
      </c>
      <c r="F360" s="75"/>
      <c r="G360" s="76">
        <f t="shared" si="27"/>
        <v>0</v>
      </c>
      <c r="H360" s="75" t="s">
        <v>711</v>
      </c>
      <c r="I360" s="75">
        <v>250</v>
      </c>
      <c r="J360" s="76">
        <v>3.08</v>
      </c>
      <c r="K360" s="75"/>
      <c r="L360" s="76">
        <f t="shared" si="28"/>
        <v>0</v>
      </c>
      <c r="M360" s="81">
        <v>3.84</v>
      </c>
      <c r="N360" s="81">
        <v>3.08</v>
      </c>
    </row>
    <row r="361" spans="1:14" x14ac:dyDescent="0.2">
      <c r="A361" s="74" t="s">
        <v>1613</v>
      </c>
      <c r="B361" s="75" t="s">
        <v>2</v>
      </c>
      <c r="C361" s="75" t="s">
        <v>1326</v>
      </c>
      <c r="D361" s="75">
        <v>25</v>
      </c>
      <c r="E361" s="76">
        <v>4.22</v>
      </c>
      <c r="F361" s="75"/>
      <c r="G361" s="76">
        <f t="shared" si="27"/>
        <v>0</v>
      </c>
      <c r="H361" s="75" t="s">
        <v>1327</v>
      </c>
      <c r="I361" s="75">
        <v>250</v>
      </c>
      <c r="J361" s="76">
        <v>3.42</v>
      </c>
      <c r="K361" s="75"/>
      <c r="L361" s="76">
        <f t="shared" si="28"/>
        <v>0</v>
      </c>
      <c r="M361" s="81">
        <v>4.22</v>
      </c>
      <c r="N361" s="81">
        <v>3.42</v>
      </c>
    </row>
    <row r="362" spans="1:14" x14ac:dyDescent="0.2">
      <c r="A362" s="74" t="s">
        <v>1614</v>
      </c>
      <c r="B362" s="75" t="s">
        <v>2</v>
      </c>
      <c r="C362" s="75" t="s">
        <v>1328</v>
      </c>
      <c r="D362" s="75">
        <v>25</v>
      </c>
      <c r="E362" s="76">
        <v>3.52</v>
      </c>
      <c r="F362" s="75"/>
      <c r="G362" s="76">
        <f t="shared" si="27"/>
        <v>0</v>
      </c>
      <c r="H362" s="75" t="s">
        <v>1329</v>
      </c>
      <c r="I362" s="75">
        <v>250</v>
      </c>
      <c r="J362" s="76">
        <v>2.78</v>
      </c>
      <c r="K362" s="75"/>
      <c r="L362" s="76">
        <f t="shared" si="28"/>
        <v>0</v>
      </c>
      <c r="M362" s="81">
        <v>3.52</v>
      </c>
      <c r="N362" s="81">
        <v>2.78</v>
      </c>
    </row>
    <row r="363" spans="1:14" x14ac:dyDescent="0.2">
      <c r="A363" s="74" t="s">
        <v>1615</v>
      </c>
      <c r="B363" s="75" t="s">
        <v>2</v>
      </c>
      <c r="C363" s="75" t="s">
        <v>710</v>
      </c>
      <c r="D363" s="75">
        <v>25</v>
      </c>
      <c r="E363" s="76">
        <v>3.52</v>
      </c>
      <c r="F363" s="75"/>
      <c r="G363" s="76">
        <f t="shared" si="27"/>
        <v>0</v>
      </c>
      <c r="H363" s="75" t="s">
        <v>709</v>
      </c>
      <c r="I363" s="75">
        <v>250</v>
      </c>
      <c r="J363" s="76">
        <v>2.78</v>
      </c>
      <c r="K363" s="75"/>
      <c r="L363" s="76">
        <f t="shared" si="28"/>
        <v>0</v>
      </c>
      <c r="M363" s="81">
        <v>3.52</v>
      </c>
      <c r="N363" s="81">
        <v>2.78</v>
      </c>
    </row>
    <row r="364" spans="1:14" x14ac:dyDescent="0.2">
      <c r="A364" s="74" t="s">
        <v>708</v>
      </c>
      <c r="B364" s="75" t="s">
        <v>2</v>
      </c>
      <c r="C364" s="75" t="s">
        <v>707</v>
      </c>
      <c r="D364" s="75">
        <v>25</v>
      </c>
      <c r="E364" s="76">
        <v>3.12</v>
      </c>
      <c r="F364" s="75"/>
      <c r="G364" s="76">
        <f t="shared" si="27"/>
        <v>0</v>
      </c>
      <c r="H364" s="75" t="s">
        <v>706</v>
      </c>
      <c r="I364" s="75">
        <v>250</v>
      </c>
      <c r="J364" s="76">
        <v>2.44</v>
      </c>
      <c r="K364" s="75"/>
      <c r="L364" s="76">
        <f t="shared" si="28"/>
        <v>0</v>
      </c>
      <c r="M364" s="81">
        <v>3.12</v>
      </c>
      <c r="N364" s="81">
        <v>2.44</v>
      </c>
    </row>
    <row r="365" spans="1:14" x14ac:dyDescent="0.2">
      <c r="A365" s="72" t="s">
        <v>1770</v>
      </c>
      <c r="B365" s="73"/>
      <c r="C365" s="73"/>
      <c r="D365" s="73"/>
      <c r="E365" s="73"/>
      <c r="F365" s="73"/>
      <c r="G365" s="73"/>
      <c r="H365" s="73"/>
      <c r="I365" s="73"/>
      <c r="J365" s="73"/>
      <c r="K365" s="73"/>
      <c r="L365" s="73"/>
      <c r="M365" s="81" t="s">
        <v>1905</v>
      </c>
      <c r="N365" s="81" t="s">
        <v>1905</v>
      </c>
    </row>
    <row r="366" spans="1:14" x14ac:dyDescent="0.2">
      <c r="A366" s="74" t="s">
        <v>705</v>
      </c>
      <c r="B366" s="75" t="s">
        <v>2</v>
      </c>
      <c r="C366" s="75" t="s">
        <v>704</v>
      </c>
      <c r="D366" s="75">
        <v>25</v>
      </c>
      <c r="E366" s="76">
        <v>5.64</v>
      </c>
      <c r="F366" s="75"/>
      <c r="G366" s="76">
        <f>IF(F366="",0,D366*E366*F366)</f>
        <v>0</v>
      </c>
      <c r="H366" s="75" t="s">
        <v>703</v>
      </c>
      <c r="I366" s="75">
        <v>150</v>
      </c>
      <c r="J366" s="76">
        <v>4.72</v>
      </c>
      <c r="K366" s="75"/>
      <c r="L366" s="76">
        <f>IF(K366="",0,I366*J366*K366)</f>
        <v>0</v>
      </c>
      <c r="M366" s="81">
        <v>5.64</v>
      </c>
      <c r="N366" s="81">
        <v>4.72</v>
      </c>
    </row>
    <row r="367" spans="1:14" x14ac:dyDescent="0.2">
      <c r="A367" s="74" t="s">
        <v>702</v>
      </c>
      <c r="B367" s="75" t="s">
        <v>2</v>
      </c>
      <c r="C367" s="75" t="s">
        <v>701</v>
      </c>
      <c r="D367" s="75">
        <v>25</v>
      </c>
      <c r="E367" s="76">
        <v>5.64</v>
      </c>
      <c r="F367" s="75"/>
      <c r="G367" s="76">
        <f>IF(F367="",0,D367*E367*F367)</f>
        <v>0</v>
      </c>
      <c r="H367" s="75" t="s">
        <v>700</v>
      </c>
      <c r="I367" s="75">
        <v>150</v>
      </c>
      <c r="J367" s="76">
        <v>4.72</v>
      </c>
      <c r="K367" s="75"/>
      <c r="L367" s="76">
        <f>IF(K367="",0,I367*J367*K367)</f>
        <v>0</v>
      </c>
      <c r="M367" s="81">
        <v>5.64</v>
      </c>
      <c r="N367" s="81">
        <v>4.72</v>
      </c>
    </row>
    <row r="368" spans="1:14" x14ac:dyDescent="0.2">
      <c r="A368" s="74" t="s">
        <v>699</v>
      </c>
      <c r="B368" s="75" t="s">
        <v>2</v>
      </c>
      <c r="C368" s="75" t="s">
        <v>698</v>
      </c>
      <c r="D368" s="75">
        <v>25</v>
      </c>
      <c r="E368" s="76">
        <v>5.64</v>
      </c>
      <c r="F368" s="75"/>
      <c r="G368" s="76">
        <f>IF(F368="",0,D368*E368*F368)</f>
        <v>0</v>
      </c>
      <c r="H368" s="75" t="s">
        <v>697</v>
      </c>
      <c r="I368" s="75">
        <v>150</v>
      </c>
      <c r="J368" s="76">
        <v>4.72</v>
      </c>
      <c r="K368" s="75"/>
      <c r="L368" s="76">
        <f>IF(K368="",0,I368*J368*K368)</f>
        <v>0</v>
      </c>
      <c r="M368" s="81">
        <v>5.64</v>
      </c>
      <c r="N368" s="81">
        <v>4.72</v>
      </c>
    </row>
    <row r="369" spans="1:14" x14ac:dyDescent="0.2">
      <c r="A369" s="74" t="s">
        <v>696</v>
      </c>
      <c r="B369" s="75" t="s">
        <v>2</v>
      </c>
      <c r="C369" s="75" t="s">
        <v>695</v>
      </c>
      <c r="D369" s="75">
        <v>25</v>
      </c>
      <c r="E369" s="76">
        <v>4.32</v>
      </c>
      <c r="F369" s="75"/>
      <c r="G369" s="76">
        <f>IF(F369="",0,D369*E369*F369)</f>
        <v>0</v>
      </c>
      <c r="H369" s="75" t="s">
        <v>694</v>
      </c>
      <c r="I369" s="75">
        <v>150</v>
      </c>
      <c r="J369" s="76">
        <v>3.64</v>
      </c>
      <c r="K369" s="75"/>
      <c r="L369" s="76">
        <f>IF(K369="",0,I369*J369*K369)</f>
        <v>0</v>
      </c>
      <c r="M369" s="81">
        <v>4.32</v>
      </c>
      <c r="N369" s="81">
        <v>3.64</v>
      </c>
    </row>
    <row r="370" spans="1:14" x14ac:dyDescent="0.2">
      <c r="A370" s="72" t="s">
        <v>1771</v>
      </c>
      <c r="B370" s="73"/>
      <c r="C370" s="73"/>
      <c r="D370" s="73"/>
      <c r="E370" s="73"/>
      <c r="F370" s="73"/>
      <c r="G370" s="73"/>
      <c r="H370" s="73"/>
      <c r="I370" s="73"/>
      <c r="J370" s="73"/>
      <c r="K370" s="73"/>
      <c r="L370" s="73"/>
      <c r="M370" s="81" t="s">
        <v>1905</v>
      </c>
      <c r="N370" s="81" t="s">
        <v>1905</v>
      </c>
    </row>
    <row r="371" spans="1:14" x14ac:dyDescent="0.2">
      <c r="A371" s="74" t="s">
        <v>693</v>
      </c>
      <c r="B371" s="75" t="s">
        <v>2</v>
      </c>
      <c r="C371" s="75" t="s">
        <v>692</v>
      </c>
      <c r="D371" s="75">
        <v>25</v>
      </c>
      <c r="E371" s="76">
        <v>2.16</v>
      </c>
      <c r="F371" s="75"/>
      <c r="G371" s="76">
        <f t="shared" ref="G371:G392" si="29">IF(F371="",0,D371*E371*F371)</f>
        <v>0</v>
      </c>
      <c r="H371" s="75" t="s">
        <v>691</v>
      </c>
      <c r="I371" s="75">
        <v>150</v>
      </c>
      <c r="J371" s="76">
        <v>1.82</v>
      </c>
      <c r="K371" s="75"/>
      <c r="L371" s="76">
        <f t="shared" ref="L371:L399" si="30">IF(K371="",0,I371*J371*K371)</f>
        <v>0</v>
      </c>
      <c r="M371" s="81">
        <v>2.16</v>
      </c>
      <c r="N371" s="81">
        <v>1.82</v>
      </c>
    </row>
    <row r="372" spans="1:14" x14ac:dyDescent="0.2">
      <c r="A372" s="79" t="s">
        <v>1831</v>
      </c>
      <c r="B372" s="75" t="s">
        <v>2</v>
      </c>
      <c r="C372" s="75" t="s">
        <v>1616</v>
      </c>
      <c r="D372" s="75">
        <v>25</v>
      </c>
      <c r="E372" s="76">
        <v>3.14</v>
      </c>
      <c r="F372" s="75"/>
      <c r="G372" s="76">
        <f t="shared" si="29"/>
        <v>0</v>
      </c>
      <c r="H372" s="75" t="s">
        <v>1617</v>
      </c>
      <c r="I372" s="75">
        <v>150</v>
      </c>
      <c r="J372" s="76">
        <v>2.62</v>
      </c>
      <c r="K372" s="75"/>
      <c r="L372" s="76">
        <f t="shared" si="30"/>
        <v>0</v>
      </c>
      <c r="M372" s="81">
        <v>3.14</v>
      </c>
      <c r="N372" s="81">
        <v>2.62</v>
      </c>
    </row>
    <row r="373" spans="1:14" x14ac:dyDescent="0.2">
      <c r="A373" s="74" t="s">
        <v>690</v>
      </c>
      <c r="B373" s="75" t="s">
        <v>2</v>
      </c>
      <c r="C373" s="75" t="s">
        <v>689</v>
      </c>
      <c r="D373" s="75">
        <v>25</v>
      </c>
      <c r="E373" s="76">
        <v>6.34</v>
      </c>
      <c r="F373" s="75"/>
      <c r="G373" s="76">
        <f t="shared" si="29"/>
        <v>0</v>
      </c>
      <c r="H373" s="75" t="s">
        <v>688</v>
      </c>
      <c r="I373" s="75">
        <v>150</v>
      </c>
      <c r="J373" s="76">
        <v>5.38</v>
      </c>
      <c r="K373" s="75"/>
      <c r="L373" s="76">
        <f t="shared" si="30"/>
        <v>0</v>
      </c>
      <c r="M373" s="81">
        <v>6.34</v>
      </c>
      <c r="N373" s="81">
        <v>5.38</v>
      </c>
    </row>
    <row r="374" spans="1:14" x14ac:dyDescent="0.2">
      <c r="A374" s="79" t="s">
        <v>1832</v>
      </c>
      <c r="B374" s="75" t="s">
        <v>2</v>
      </c>
      <c r="C374" s="75" t="s">
        <v>1618</v>
      </c>
      <c r="D374" s="75">
        <v>25</v>
      </c>
      <c r="E374" s="76">
        <v>2.58</v>
      </c>
      <c r="F374" s="75"/>
      <c r="G374" s="76">
        <f t="shared" si="29"/>
        <v>0</v>
      </c>
      <c r="H374" s="75" t="s">
        <v>1619</v>
      </c>
      <c r="I374" s="75">
        <v>150</v>
      </c>
      <c r="J374" s="76">
        <v>2.16</v>
      </c>
      <c r="K374" s="75"/>
      <c r="L374" s="76">
        <f t="shared" si="30"/>
        <v>0</v>
      </c>
      <c r="M374" s="81">
        <v>2.58</v>
      </c>
      <c r="N374" s="81">
        <v>2.16</v>
      </c>
    </row>
    <row r="375" spans="1:14" x14ac:dyDescent="0.2">
      <c r="A375" s="74" t="s">
        <v>687</v>
      </c>
      <c r="B375" s="75" t="s">
        <v>2</v>
      </c>
      <c r="C375" s="75" t="s">
        <v>686</v>
      </c>
      <c r="D375" s="75">
        <v>25</v>
      </c>
      <c r="E375" s="76">
        <v>2.44</v>
      </c>
      <c r="F375" s="75"/>
      <c r="G375" s="76">
        <f t="shared" si="29"/>
        <v>0</v>
      </c>
      <c r="H375" s="75" t="s">
        <v>685</v>
      </c>
      <c r="I375" s="75">
        <v>150</v>
      </c>
      <c r="J375" s="76">
        <v>1.86</v>
      </c>
      <c r="K375" s="75"/>
      <c r="L375" s="76">
        <f t="shared" si="30"/>
        <v>0</v>
      </c>
      <c r="M375" s="81">
        <v>2.44</v>
      </c>
      <c r="N375" s="81">
        <v>1.86</v>
      </c>
    </row>
    <row r="376" spans="1:14" x14ac:dyDescent="0.2">
      <c r="A376" s="74" t="s">
        <v>684</v>
      </c>
      <c r="B376" s="75" t="s">
        <v>2</v>
      </c>
      <c r="C376" s="75" t="s">
        <v>683</v>
      </c>
      <c r="D376" s="75">
        <v>25</v>
      </c>
      <c r="E376" s="76">
        <v>3.44</v>
      </c>
      <c r="F376" s="75"/>
      <c r="G376" s="76">
        <f t="shared" si="29"/>
        <v>0</v>
      </c>
      <c r="H376" s="75" t="s">
        <v>682</v>
      </c>
      <c r="I376" s="75">
        <v>100</v>
      </c>
      <c r="J376" s="76">
        <v>3.12</v>
      </c>
      <c r="K376" s="75"/>
      <c r="L376" s="76">
        <f t="shared" si="30"/>
        <v>0</v>
      </c>
      <c r="M376" s="81">
        <v>3.44</v>
      </c>
      <c r="N376" s="81">
        <v>3.12</v>
      </c>
    </row>
    <row r="377" spans="1:14" x14ac:dyDescent="0.2">
      <c r="A377" s="79" t="s">
        <v>1833</v>
      </c>
      <c r="B377" s="75" t="s">
        <v>2</v>
      </c>
      <c r="C377" s="75" t="s">
        <v>1620</v>
      </c>
      <c r="D377" s="75">
        <v>25</v>
      </c>
      <c r="E377" s="76">
        <v>6.06</v>
      </c>
      <c r="F377" s="75"/>
      <c r="G377" s="76">
        <f t="shared" si="29"/>
        <v>0</v>
      </c>
      <c r="H377" s="75" t="s">
        <v>1621</v>
      </c>
      <c r="I377" s="75">
        <v>150</v>
      </c>
      <c r="J377" s="76">
        <v>5.0599999999999996</v>
      </c>
      <c r="K377" s="75"/>
      <c r="L377" s="76">
        <f t="shared" si="30"/>
        <v>0</v>
      </c>
      <c r="M377" s="81">
        <v>6.06</v>
      </c>
      <c r="N377" s="81">
        <v>5.0599999999999996</v>
      </c>
    </row>
    <row r="378" spans="1:14" x14ac:dyDescent="0.2">
      <c r="A378" s="74" t="s">
        <v>1622</v>
      </c>
      <c r="B378" s="75" t="s">
        <v>2</v>
      </c>
      <c r="C378" s="75" t="s">
        <v>1330</v>
      </c>
      <c r="D378" s="75">
        <v>25</v>
      </c>
      <c r="E378" s="76">
        <v>5.72</v>
      </c>
      <c r="F378" s="75"/>
      <c r="G378" s="76">
        <f t="shared" si="29"/>
        <v>0</v>
      </c>
      <c r="H378" s="75" t="s">
        <v>1331</v>
      </c>
      <c r="I378" s="75">
        <v>150</v>
      </c>
      <c r="J378" s="76">
        <v>4.76</v>
      </c>
      <c r="K378" s="75"/>
      <c r="L378" s="76">
        <f t="shared" si="30"/>
        <v>0</v>
      </c>
      <c r="M378" s="81">
        <v>5.72</v>
      </c>
      <c r="N378" s="81">
        <v>4.76</v>
      </c>
    </row>
    <row r="379" spans="1:14" x14ac:dyDescent="0.2">
      <c r="A379" s="74" t="s">
        <v>681</v>
      </c>
      <c r="B379" s="75" t="s">
        <v>2</v>
      </c>
      <c r="C379" s="75" t="s">
        <v>680</v>
      </c>
      <c r="D379" s="75">
        <v>25</v>
      </c>
      <c r="E379" s="76">
        <v>3.16</v>
      </c>
      <c r="F379" s="75"/>
      <c r="G379" s="76">
        <f t="shared" si="29"/>
        <v>0</v>
      </c>
      <c r="H379" s="75" t="s">
        <v>679</v>
      </c>
      <c r="I379" s="75">
        <v>150</v>
      </c>
      <c r="J379" s="76">
        <v>2.58</v>
      </c>
      <c r="K379" s="75"/>
      <c r="L379" s="76">
        <f t="shared" si="30"/>
        <v>0</v>
      </c>
      <c r="M379" s="81">
        <v>3.16</v>
      </c>
      <c r="N379" s="81">
        <v>2.58</v>
      </c>
    </row>
    <row r="380" spans="1:14" x14ac:dyDescent="0.2">
      <c r="A380" s="74" t="s">
        <v>678</v>
      </c>
      <c r="B380" s="75" t="s">
        <v>2</v>
      </c>
      <c r="C380" s="75" t="s">
        <v>677</v>
      </c>
      <c r="D380" s="75">
        <v>25</v>
      </c>
      <c r="E380" s="76">
        <v>2.58</v>
      </c>
      <c r="F380" s="75"/>
      <c r="G380" s="76">
        <f t="shared" si="29"/>
        <v>0</v>
      </c>
      <c r="H380" s="75" t="s">
        <v>676</v>
      </c>
      <c r="I380" s="75">
        <v>150</v>
      </c>
      <c r="J380" s="76">
        <v>2.16</v>
      </c>
      <c r="K380" s="75"/>
      <c r="L380" s="76">
        <f t="shared" si="30"/>
        <v>0</v>
      </c>
      <c r="M380" s="81">
        <v>2.58</v>
      </c>
      <c r="N380" s="81">
        <v>2.16</v>
      </c>
    </row>
    <row r="381" spans="1:14" x14ac:dyDescent="0.2">
      <c r="A381" s="74" t="s">
        <v>675</v>
      </c>
      <c r="B381" s="75" t="s">
        <v>2</v>
      </c>
      <c r="C381" s="75" t="s">
        <v>674</v>
      </c>
      <c r="D381" s="75">
        <v>25</v>
      </c>
      <c r="E381" s="76">
        <v>3.18</v>
      </c>
      <c r="F381" s="75"/>
      <c r="G381" s="76">
        <f t="shared" si="29"/>
        <v>0</v>
      </c>
      <c r="H381" s="75" t="s">
        <v>673</v>
      </c>
      <c r="I381" s="75">
        <v>150</v>
      </c>
      <c r="J381" s="76">
        <v>2.58</v>
      </c>
      <c r="K381" s="75"/>
      <c r="L381" s="76">
        <f t="shared" si="30"/>
        <v>0</v>
      </c>
      <c r="M381" s="81">
        <v>3.18</v>
      </c>
      <c r="N381" s="81">
        <v>2.58</v>
      </c>
    </row>
    <row r="382" spans="1:14" x14ac:dyDescent="0.2">
      <c r="A382" s="74" t="s">
        <v>672</v>
      </c>
      <c r="B382" s="75" t="s">
        <v>2</v>
      </c>
      <c r="C382" s="75" t="s">
        <v>671</v>
      </c>
      <c r="D382" s="75">
        <v>25</v>
      </c>
      <c r="E382" s="76">
        <v>3.54</v>
      </c>
      <c r="F382" s="75"/>
      <c r="G382" s="76">
        <f t="shared" si="29"/>
        <v>0</v>
      </c>
      <c r="H382" s="75" t="s">
        <v>670</v>
      </c>
      <c r="I382" s="75">
        <v>150</v>
      </c>
      <c r="J382" s="76">
        <v>2.94</v>
      </c>
      <c r="K382" s="75"/>
      <c r="L382" s="76">
        <f t="shared" si="30"/>
        <v>0</v>
      </c>
      <c r="M382" s="81">
        <v>3.54</v>
      </c>
      <c r="N382" s="81">
        <v>2.94</v>
      </c>
    </row>
    <row r="383" spans="1:14" x14ac:dyDescent="0.2">
      <c r="A383" s="74" t="s">
        <v>669</v>
      </c>
      <c r="B383" s="75" t="s">
        <v>2</v>
      </c>
      <c r="C383" s="75" t="s">
        <v>668</v>
      </c>
      <c r="D383" s="75">
        <v>25</v>
      </c>
      <c r="E383" s="76">
        <v>3.72</v>
      </c>
      <c r="F383" s="75"/>
      <c r="G383" s="76">
        <f t="shared" si="29"/>
        <v>0</v>
      </c>
      <c r="H383" s="75" t="s">
        <v>667</v>
      </c>
      <c r="I383" s="75">
        <v>150</v>
      </c>
      <c r="J383" s="76">
        <v>3.12</v>
      </c>
      <c r="K383" s="75"/>
      <c r="L383" s="76">
        <f t="shared" si="30"/>
        <v>0</v>
      </c>
      <c r="M383" s="81">
        <v>3.72</v>
      </c>
      <c r="N383" s="81">
        <v>3.12</v>
      </c>
    </row>
    <row r="384" spans="1:14" x14ac:dyDescent="0.2">
      <c r="A384" s="74" t="s">
        <v>666</v>
      </c>
      <c r="B384" s="75" t="s">
        <v>2</v>
      </c>
      <c r="C384" s="75" t="s">
        <v>665</v>
      </c>
      <c r="D384" s="75">
        <v>25</v>
      </c>
      <c r="E384" s="76">
        <v>2.92</v>
      </c>
      <c r="F384" s="75"/>
      <c r="G384" s="76">
        <f t="shared" si="29"/>
        <v>0</v>
      </c>
      <c r="H384" s="75" t="s">
        <v>664</v>
      </c>
      <c r="I384" s="75">
        <v>150</v>
      </c>
      <c r="J384" s="76">
        <v>2.44</v>
      </c>
      <c r="K384" s="75"/>
      <c r="L384" s="76">
        <f t="shared" si="30"/>
        <v>0</v>
      </c>
      <c r="M384" s="81">
        <v>2.92</v>
      </c>
      <c r="N384" s="81">
        <v>2.44</v>
      </c>
    </row>
    <row r="385" spans="1:14" x14ac:dyDescent="0.2">
      <c r="A385" s="74" t="s">
        <v>1623</v>
      </c>
      <c r="B385" s="75" t="s">
        <v>2</v>
      </c>
      <c r="C385" s="75" t="s">
        <v>1332</v>
      </c>
      <c r="D385" s="75">
        <v>25</v>
      </c>
      <c r="E385" s="76">
        <v>3.74</v>
      </c>
      <c r="F385" s="75"/>
      <c r="G385" s="76">
        <f t="shared" si="29"/>
        <v>0</v>
      </c>
      <c r="H385" s="75" t="s">
        <v>1333</v>
      </c>
      <c r="I385" s="75">
        <v>150</v>
      </c>
      <c r="J385" s="76">
        <v>3.12</v>
      </c>
      <c r="K385" s="75"/>
      <c r="L385" s="76">
        <f t="shared" si="30"/>
        <v>0</v>
      </c>
      <c r="M385" s="81">
        <v>3.74</v>
      </c>
      <c r="N385" s="81">
        <v>3.12</v>
      </c>
    </row>
    <row r="386" spans="1:14" x14ac:dyDescent="0.2">
      <c r="A386" s="74" t="s">
        <v>1624</v>
      </c>
      <c r="B386" s="75" t="s">
        <v>2</v>
      </c>
      <c r="C386" s="75" t="s">
        <v>1334</v>
      </c>
      <c r="D386" s="75">
        <v>25</v>
      </c>
      <c r="E386" s="76">
        <v>4.4400000000000004</v>
      </c>
      <c r="F386" s="75"/>
      <c r="G386" s="76">
        <f t="shared" si="29"/>
        <v>0</v>
      </c>
      <c r="H386" s="75" t="s">
        <v>1335</v>
      </c>
      <c r="I386" s="75">
        <v>150</v>
      </c>
      <c r="J386" s="76">
        <v>3.72</v>
      </c>
      <c r="K386" s="75"/>
      <c r="L386" s="76">
        <f t="shared" si="30"/>
        <v>0</v>
      </c>
      <c r="M386" s="81">
        <v>4.4400000000000004</v>
      </c>
      <c r="N386" s="81">
        <v>3.72</v>
      </c>
    </row>
    <row r="387" spans="1:14" x14ac:dyDescent="0.2">
      <c r="A387" s="74" t="s">
        <v>663</v>
      </c>
      <c r="B387" s="75" t="s">
        <v>2</v>
      </c>
      <c r="C387" s="75" t="s">
        <v>662</v>
      </c>
      <c r="D387" s="75">
        <v>25</v>
      </c>
      <c r="E387" s="76">
        <v>4.38</v>
      </c>
      <c r="F387" s="75"/>
      <c r="G387" s="76">
        <f t="shared" si="29"/>
        <v>0</v>
      </c>
      <c r="H387" s="75" t="s">
        <v>661</v>
      </c>
      <c r="I387" s="75">
        <v>150</v>
      </c>
      <c r="J387" s="76">
        <v>3.48</v>
      </c>
      <c r="K387" s="75"/>
      <c r="L387" s="76">
        <f t="shared" si="30"/>
        <v>0</v>
      </c>
      <c r="M387" s="81">
        <v>4.38</v>
      </c>
      <c r="N387" s="81">
        <v>3.48</v>
      </c>
    </row>
    <row r="388" spans="1:14" x14ac:dyDescent="0.2">
      <c r="A388" s="74" t="s">
        <v>660</v>
      </c>
      <c r="B388" s="75" t="s">
        <v>2</v>
      </c>
      <c r="C388" s="75" t="s">
        <v>659</v>
      </c>
      <c r="D388" s="75">
        <v>25</v>
      </c>
      <c r="E388" s="76">
        <v>2.44</v>
      </c>
      <c r="F388" s="75"/>
      <c r="G388" s="76">
        <f t="shared" si="29"/>
        <v>0</v>
      </c>
      <c r="H388" s="75" t="s">
        <v>658</v>
      </c>
      <c r="I388" s="75">
        <v>150</v>
      </c>
      <c r="J388" s="76">
        <v>2.16</v>
      </c>
      <c r="K388" s="75"/>
      <c r="L388" s="76">
        <f t="shared" si="30"/>
        <v>0</v>
      </c>
      <c r="M388" s="81">
        <v>2.44</v>
      </c>
      <c r="N388" s="81">
        <v>2.16</v>
      </c>
    </row>
    <row r="389" spans="1:14" x14ac:dyDescent="0.2">
      <c r="A389" s="74" t="s">
        <v>657</v>
      </c>
      <c r="B389" s="75" t="s">
        <v>2</v>
      </c>
      <c r="C389" s="75" t="s">
        <v>656</v>
      </c>
      <c r="D389" s="75">
        <v>25</v>
      </c>
      <c r="E389" s="76">
        <v>4.4400000000000004</v>
      </c>
      <c r="F389" s="75"/>
      <c r="G389" s="76">
        <f t="shared" si="29"/>
        <v>0</v>
      </c>
      <c r="H389" s="75" t="s">
        <v>655</v>
      </c>
      <c r="I389" s="75">
        <v>150</v>
      </c>
      <c r="J389" s="76">
        <v>3.72</v>
      </c>
      <c r="K389" s="75"/>
      <c r="L389" s="76">
        <f t="shared" si="30"/>
        <v>0</v>
      </c>
      <c r="M389" s="81">
        <v>4.4400000000000004</v>
      </c>
      <c r="N389" s="81">
        <v>3.72</v>
      </c>
    </row>
    <row r="390" spans="1:14" x14ac:dyDescent="0.2">
      <c r="A390" s="74" t="s">
        <v>1625</v>
      </c>
      <c r="B390" s="75" t="s">
        <v>2</v>
      </c>
      <c r="C390" s="75" t="s">
        <v>654</v>
      </c>
      <c r="D390" s="75">
        <v>25</v>
      </c>
      <c r="E390" s="76">
        <v>3.72</v>
      </c>
      <c r="F390" s="75"/>
      <c r="G390" s="76">
        <f t="shared" si="29"/>
        <v>0</v>
      </c>
      <c r="H390" s="75" t="s">
        <v>653</v>
      </c>
      <c r="I390" s="75">
        <v>150</v>
      </c>
      <c r="J390" s="76">
        <v>3.12</v>
      </c>
      <c r="K390" s="75"/>
      <c r="L390" s="76">
        <f t="shared" si="30"/>
        <v>0</v>
      </c>
      <c r="M390" s="81">
        <v>3.72</v>
      </c>
      <c r="N390" s="81">
        <v>3.12</v>
      </c>
    </row>
    <row r="391" spans="1:14" x14ac:dyDescent="0.2">
      <c r="A391" s="74" t="s">
        <v>652</v>
      </c>
      <c r="B391" s="75" t="s">
        <v>2</v>
      </c>
      <c r="C391" s="75" t="s">
        <v>651</v>
      </c>
      <c r="D391" s="75">
        <v>25</v>
      </c>
      <c r="E391" s="76">
        <v>2.94</v>
      </c>
      <c r="F391" s="75"/>
      <c r="G391" s="76">
        <f t="shared" si="29"/>
        <v>0</v>
      </c>
      <c r="H391" s="75" t="s">
        <v>650</v>
      </c>
      <c r="I391" s="75">
        <v>150</v>
      </c>
      <c r="J391" s="76">
        <v>2.58</v>
      </c>
      <c r="K391" s="75"/>
      <c r="L391" s="76">
        <f t="shared" si="30"/>
        <v>0</v>
      </c>
      <c r="M391" s="81">
        <v>2.94</v>
      </c>
      <c r="N391" s="81">
        <v>2.58</v>
      </c>
    </row>
    <row r="392" spans="1:14" x14ac:dyDescent="0.2">
      <c r="A392" s="79" t="s">
        <v>1834</v>
      </c>
      <c r="B392" s="75" t="s">
        <v>2</v>
      </c>
      <c r="C392" s="75" t="s">
        <v>1626</v>
      </c>
      <c r="D392" s="75">
        <v>25</v>
      </c>
      <c r="E392" s="76">
        <v>3.28</v>
      </c>
      <c r="F392" s="75"/>
      <c r="G392" s="76">
        <f t="shared" si="29"/>
        <v>0</v>
      </c>
      <c r="H392" s="75" t="s">
        <v>1627</v>
      </c>
      <c r="I392" s="75">
        <v>150</v>
      </c>
      <c r="J392" s="76">
        <v>2.74</v>
      </c>
      <c r="K392" s="75"/>
      <c r="L392" s="76">
        <f t="shared" si="30"/>
        <v>0</v>
      </c>
      <c r="M392" s="81">
        <v>3.28</v>
      </c>
      <c r="N392" s="81">
        <v>2.74</v>
      </c>
    </row>
    <row r="393" spans="1:14" x14ac:dyDescent="0.2">
      <c r="A393" s="74" t="s">
        <v>649</v>
      </c>
      <c r="B393" s="75" t="s">
        <v>2</v>
      </c>
      <c r="C393" s="75" t="s">
        <v>648</v>
      </c>
      <c r="D393" s="75">
        <v>25</v>
      </c>
      <c r="E393" s="76">
        <v>1.86</v>
      </c>
      <c r="F393" s="75"/>
      <c r="G393" s="76">
        <f>IF(F393="",0,D393*E393*F393)</f>
        <v>0</v>
      </c>
      <c r="H393" s="75" t="s">
        <v>647</v>
      </c>
      <c r="I393" s="75">
        <v>200</v>
      </c>
      <c r="J393" s="76">
        <v>1.34</v>
      </c>
      <c r="K393" s="75"/>
      <c r="L393" s="76">
        <f t="shared" si="30"/>
        <v>0</v>
      </c>
      <c r="M393" s="81">
        <v>1.86</v>
      </c>
      <c r="N393" s="81">
        <v>1.34</v>
      </c>
    </row>
    <row r="394" spans="1:14" x14ac:dyDescent="0.2">
      <c r="A394" s="74" t="s">
        <v>1628</v>
      </c>
      <c r="B394" s="75" t="s">
        <v>163</v>
      </c>
      <c r="C394" s="75" t="s">
        <v>1262</v>
      </c>
      <c r="D394" s="75">
        <v>150</v>
      </c>
      <c r="E394" s="76">
        <v>1.52</v>
      </c>
      <c r="F394" s="75"/>
      <c r="G394" s="76">
        <f t="shared" ref="G394" si="31">IF(F394="",0,D394*E394*F394)</f>
        <v>0</v>
      </c>
      <c r="H394" s="77"/>
      <c r="I394" s="77"/>
      <c r="J394" s="78"/>
      <c r="K394" s="77"/>
      <c r="L394" s="78"/>
      <c r="M394" s="81">
        <v>1.52</v>
      </c>
      <c r="N394" s="81" t="s">
        <v>1905</v>
      </c>
    </row>
    <row r="395" spans="1:14" x14ac:dyDescent="0.2">
      <c r="A395" s="74" t="s">
        <v>649</v>
      </c>
      <c r="B395" s="75" t="s">
        <v>185</v>
      </c>
      <c r="C395" s="75" t="s">
        <v>1263</v>
      </c>
      <c r="D395" s="75">
        <v>100</v>
      </c>
      <c r="E395" s="76">
        <v>2.16</v>
      </c>
      <c r="F395" s="75"/>
      <c r="G395" s="76">
        <f>IF(F395="",0,D395*E395*F395)</f>
        <v>0</v>
      </c>
      <c r="H395" s="77"/>
      <c r="I395" s="77"/>
      <c r="J395" s="78"/>
      <c r="K395" s="77"/>
      <c r="L395" s="78"/>
      <c r="M395" s="81">
        <v>2.16</v>
      </c>
      <c r="N395" s="81" t="s">
        <v>1905</v>
      </c>
    </row>
    <row r="396" spans="1:14" x14ac:dyDescent="0.2">
      <c r="A396" s="79" t="s">
        <v>1835</v>
      </c>
      <c r="B396" s="75" t="s">
        <v>2</v>
      </c>
      <c r="C396" s="75" t="s">
        <v>1629</v>
      </c>
      <c r="D396" s="75">
        <v>25</v>
      </c>
      <c r="E396" s="76">
        <v>3.28</v>
      </c>
      <c r="F396" s="75"/>
      <c r="G396" s="76">
        <f>IF(F396="",0,D396*E396*F396)</f>
        <v>0</v>
      </c>
      <c r="H396" s="75" t="s">
        <v>1630</v>
      </c>
      <c r="I396" s="75">
        <v>150</v>
      </c>
      <c r="J396" s="76">
        <v>2.74</v>
      </c>
      <c r="K396" s="75"/>
      <c r="L396" s="76">
        <f t="shared" si="30"/>
        <v>0</v>
      </c>
      <c r="M396" s="81">
        <v>3.28</v>
      </c>
      <c r="N396" s="81">
        <v>2.74</v>
      </c>
    </row>
    <row r="397" spans="1:14" x14ac:dyDescent="0.2">
      <c r="A397" s="79" t="s">
        <v>1836</v>
      </c>
      <c r="B397" s="75" t="s">
        <v>2</v>
      </c>
      <c r="C397" s="75" t="s">
        <v>1631</v>
      </c>
      <c r="D397" s="75">
        <v>25</v>
      </c>
      <c r="E397" s="76">
        <v>3.28</v>
      </c>
      <c r="F397" s="75"/>
      <c r="G397" s="76">
        <f>IF(F397="",0,D397*E397*F397)</f>
        <v>0</v>
      </c>
      <c r="H397" s="75" t="s">
        <v>1632</v>
      </c>
      <c r="I397" s="75">
        <v>150</v>
      </c>
      <c r="J397" s="76">
        <v>2.74</v>
      </c>
      <c r="K397" s="75"/>
      <c r="L397" s="76">
        <f t="shared" si="30"/>
        <v>0</v>
      </c>
      <c r="M397" s="81">
        <v>3.28</v>
      </c>
      <c r="N397" s="81">
        <v>2.74</v>
      </c>
    </row>
    <row r="398" spans="1:14" x14ac:dyDescent="0.2">
      <c r="A398" s="74" t="s">
        <v>646</v>
      </c>
      <c r="B398" s="75" t="s">
        <v>2</v>
      </c>
      <c r="C398" s="75" t="s">
        <v>645</v>
      </c>
      <c r="D398" s="75">
        <v>25</v>
      </c>
      <c r="E398" s="76">
        <v>2.92</v>
      </c>
      <c r="F398" s="75"/>
      <c r="G398" s="76">
        <f>IF(F398="",0,D398*E398*F398)</f>
        <v>0</v>
      </c>
      <c r="H398" s="75" t="s">
        <v>644</v>
      </c>
      <c r="I398" s="75">
        <v>150</v>
      </c>
      <c r="J398" s="76">
        <v>2.42</v>
      </c>
      <c r="K398" s="75"/>
      <c r="L398" s="76">
        <f t="shared" si="30"/>
        <v>0</v>
      </c>
      <c r="M398" s="81">
        <v>2.92</v>
      </c>
      <c r="N398" s="81">
        <v>2.42</v>
      </c>
    </row>
    <row r="399" spans="1:14" x14ac:dyDescent="0.2">
      <c r="A399" s="74" t="s">
        <v>643</v>
      </c>
      <c r="B399" s="75" t="s">
        <v>2</v>
      </c>
      <c r="C399" s="75" t="s">
        <v>642</v>
      </c>
      <c r="D399" s="75">
        <v>25</v>
      </c>
      <c r="E399" s="76">
        <v>2.54</v>
      </c>
      <c r="F399" s="75"/>
      <c r="G399" s="76">
        <f>IF(F399="",0,D399*E399*F399)</f>
        <v>0</v>
      </c>
      <c r="H399" s="75" t="s">
        <v>641</v>
      </c>
      <c r="I399" s="75">
        <v>150</v>
      </c>
      <c r="J399" s="76">
        <v>2.12</v>
      </c>
      <c r="K399" s="75"/>
      <c r="L399" s="76">
        <f t="shared" si="30"/>
        <v>0</v>
      </c>
      <c r="M399" s="81">
        <v>2.54</v>
      </c>
      <c r="N399" s="81">
        <v>2.12</v>
      </c>
    </row>
    <row r="400" spans="1:14" x14ac:dyDescent="0.2">
      <c r="A400" s="72" t="s">
        <v>1772</v>
      </c>
      <c r="B400" s="73"/>
      <c r="C400" s="73"/>
      <c r="D400" s="73"/>
      <c r="E400" s="73"/>
      <c r="F400" s="73"/>
      <c r="G400" s="73"/>
      <c r="H400" s="73"/>
      <c r="I400" s="73"/>
      <c r="J400" s="73"/>
      <c r="K400" s="73"/>
      <c r="L400" s="73"/>
      <c r="M400" s="81" t="s">
        <v>1905</v>
      </c>
      <c r="N400" s="81" t="s">
        <v>1905</v>
      </c>
    </row>
    <row r="401" spans="1:14" x14ac:dyDescent="0.2">
      <c r="A401" s="74" t="s">
        <v>640</v>
      </c>
      <c r="B401" s="75" t="s">
        <v>2</v>
      </c>
      <c r="C401" s="75" t="s">
        <v>639</v>
      </c>
      <c r="D401" s="75">
        <v>25</v>
      </c>
      <c r="E401" s="76">
        <v>2.2799999999999998</v>
      </c>
      <c r="F401" s="75"/>
      <c r="G401" s="76">
        <f>IF(F401="",0,D401*E401*F401)</f>
        <v>0</v>
      </c>
      <c r="H401" s="75" t="s">
        <v>638</v>
      </c>
      <c r="I401" s="75">
        <v>250</v>
      </c>
      <c r="J401" s="76">
        <v>1.72</v>
      </c>
      <c r="K401" s="75"/>
      <c r="L401" s="76">
        <f t="shared" ref="L401:L464" si="32">IF(K401="",0,I401*J401*K401)</f>
        <v>0</v>
      </c>
      <c r="M401" s="81">
        <v>2.2799999999999998</v>
      </c>
      <c r="N401" s="81">
        <v>1.72</v>
      </c>
    </row>
    <row r="402" spans="1:14" x14ac:dyDescent="0.2">
      <c r="A402" s="74" t="s">
        <v>637</v>
      </c>
      <c r="B402" s="75" t="s">
        <v>2</v>
      </c>
      <c r="C402" s="75" t="s">
        <v>636</v>
      </c>
      <c r="D402" s="75">
        <v>25</v>
      </c>
      <c r="E402" s="76">
        <v>2.12</v>
      </c>
      <c r="F402" s="75"/>
      <c r="G402" s="76">
        <f>IF(F402="",0,D402*E402*F402)</f>
        <v>0</v>
      </c>
      <c r="H402" s="75" t="s">
        <v>635</v>
      </c>
      <c r="I402" s="75">
        <v>250</v>
      </c>
      <c r="J402" s="76">
        <v>1.56</v>
      </c>
      <c r="K402" s="75"/>
      <c r="L402" s="76">
        <f t="shared" si="32"/>
        <v>0</v>
      </c>
      <c r="M402" s="81">
        <v>2.12</v>
      </c>
      <c r="N402" s="81">
        <v>1.56</v>
      </c>
    </row>
    <row r="403" spans="1:14" x14ac:dyDescent="0.2">
      <c r="A403" s="74" t="s">
        <v>634</v>
      </c>
      <c r="B403" s="75" t="s">
        <v>2</v>
      </c>
      <c r="C403" s="75" t="s">
        <v>633</v>
      </c>
      <c r="D403" s="75">
        <v>25</v>
      </c>
      <c r="E403" s="76">
        <v>2.12</v>
      </c>
      <c r="F403" s="75"/>
      <c r="G403" s="76">
        <f>IF(F403="",0,D403*E403*F403)</f>
        <v>0</v>
      </c>
      <c r="H403" s="75" t="s">
        <v>632</v>
      </c>
      <c r="I403" s="75">
        <v>250</v>
      </c>
      <c r="J403" s="76">
        <v>1.56</v>
      </c>
      <c r="K403" s="75"/>
      <c r="L403" s="76">
        <f t="shared" si="32"/>
        <v>0</v>
      </c>
      <c r="M403" s="81">
        <v>2.12</v>
      </c>
      <c r="N403" s="81">
        <v>1.56</v>
      </c>
    </row>
    <row r="404" spans="1:14" x14ac:dyDescent="0.2">
      <c r="A404" s="74" t="s">
        <v>629</v>
      </c>
      <c r="B404" s="75" t="s">
        <v>2</v>
      </c>
      <c r="C404" s="75" t="s">
        <v>631</v>
      </c>
      <c r="D404" s="75">
        <v>25</v>
      </c>
      <c r="E404" s="76">
        <v>2.68</v>
      </c>
      <c r="F404" s="75"/>
      <c r="G404" s="76">
        <f>IF(F404="",0,D404*E404*F404)</f>
        <v>0</v>
      </c>
      <c r="H404" s="75" t="s">
        <v>630</v>
      </c>
      <c r="I404" s="75">
        <v>250</v>
      </c>
      <c r="J404" s="76">
        <v>2.12</v>
      </c>
      <c r="K404" s="75"/>
      <c r="L404" s="76">
        <f t="shared" si="32"/>
        <v>0</v>
      </c>
      <c r="M404" s="81">
        <v>2.68</v>
      </c>
      <c r="N404" s="81">
        <v>2.12</v>
      </c>
    </row>
    <row r="405" spans="1:14" x14ac:dyDescent="0.2">
      <c r="A405" s="74" t="s">
        <v>629</v>
      </c>
      <c r="B405" s="75" t="s">
        <v>496</v>
      </c>
      <c r="C405" s="77"/>
      <c r="D405" s="77"/>
      <c r="E405" s="78"/>
      <c r="F405" s="77"/>
      <c r="G405" s="78"/>
      <c r="H405" s="75" t="s">
        <v>628</v>
      </c>
      <c r="I405" s="75">
        <v>400</v>
      </c>
      <c r="J405" s="76">
        <v>1.64</v>
      </c>
      <c r="K405" s="75"/>
      <c r="L405" s="76">
        <f t="shared" si="32"/>
        <v>0</v>
      </c>
      <c r="M405" s="81" t="s">
        <v>1905</v>
      </c>
      <c r="N405" s="81">
        <v>1.64</v>
      </c>
    </row>
    <row r="406" spans="1:14" x14ac:dyDescent="0.2">
      <c r="A406" s="79" t="s">
        <v>1837</v>
      </c>
      <c r="B406" s="75" t="s">
        <v>2</v>
      </c>
      <c r="C406" s="75" t="s">
        <v>1633</v>
      </c>
      <c r="D406" s="75">
        <v>25</v>
      </c>
      <c r="E406" s="76">
        <v>7.72</v>
      </c>
      <c r="F406" s="75"/>
      <c r="G406" s="76">
        <f>IF(F406="",0,D406*E406*F406)</f>
        <v>0</v>
      </c>
      <c r="H406" s="75" t="s">
        <v>1634</v>
      </c>
      <c r="I406" s="75">
        <v>250</v>
      </c>
      <c r="J406" s="76">
        <v>6.28</v>
      </c>
      <c r="K406" s="75"/>
      <c r="L406" s="76">
        <f t="shared" si="32"/>
        <v>0</v>
      </c>
      <c r="M406" s="81">
        <v>7.72</v>
      </c>
      <c r="N406" s="81">
        <v>6.28</v>
      </c>
    </row>
    <row r="407" spans="1:14" x14ac:dyDescent="0.2">
      <c r="A407" s="74" t="s">
        <v>625</v>
      </c>
      <c r="B407" s="75" t="s">
        <v>2</v>
      </c>
      <c r="C407" s="75" t="s">
        <v>627</v>
      </c>
      <c r="D407" s="75">
        <v>25</v>
      </c>
      <c r="E407" s="76">
        <v>3.08</v>
      </c>
      <c r="F407" s="75"/>
      <c r="G407" s="76">
        <f>IF(F407="",0,D407*E407*F407)</f>
        <v>0</v>
      </c>
      <c r="H407" s="75" t="s">
        <v>626</v>
      </c>
      <c r="I407" s="75">
        <v>150</v>
      </c>
      <c r="J407" s="76">
        <v>2.52</v>
      </c>
      <c r="K407" s="75"/>
      <c r="L407" s="76">
        <f t="shared" si="32"/>
        <v>0</v>
      </c>
      <c r="M407" s="81">
        <v>3.08</v>
      </c>
      <c r="N407" s="81">
        <v>2.52</v>
      </c>
    </row>
    <row r="408" spans="1:14" x14ac:dyDescent="0.2">
      <c r="A408" s="74" t="s">
        <v>625</v>
      </c>
      <c r="B408" s="75" t="s">
        <v>496</v>
      </c>
      <c r="C408" s="77"/>
      <c r="D408" s="77"/>
      <c r="E408" s="78"/>
      <c r="F408" s="77"/>
      <c r="G408" s="78"/>
      <c r="H408" s="75" t="s">
        <v>624</v>
      </c>
      <c r="I408" s="75">
        <v>400</v>
      </c>
      <c r="J408" s="76">
        <v>1.92</v>
      </c>
      <c r="K408" s="75"/>
      <c r="L408" s="76">
        <f t="shared" si="32"/>
        <v>0</v>
      </c>
      <c r="M408" s="81" t="s">
        <v>1905</v>
      </c>
      <c r="N408" s="81">
        <v>1.92</v>
      </c>
    </row>
    <row r="409" spans="1:14" x14ac:dyDescent="0.2">
      <c r="A409" s="74" t="s">
        <v>623</v>
      </c>
      <c r="B409" s="75" t="s">
        <v>2</v>
      </c>
      <c r="C409" s="75" t="s">
        <v>622</v>
      </c>
      <c r="D409" s="75">
        <v>25</v>
      </c>
      <c r="E409" s="76">
        <v>2.12</v>
      </c>
      <c r="F409" s="75"/>
      <c r="G409" s="76">
        <f t="shared" ref="G409:G420" si="33">IF(F409="",0,D409*E409*F409)</f>
        <v>0</v>
      </c>
      <c r="H409" s="75" t="s">
        <v>621</v>
      </c>
      <c r="I409" s="75">
        <v>250</v>
      </c>
      <c r="J409" s="76">
        <v>1.64</v>
      </c>
      <c r="K409" s="75"/>
      <c r="L409" s="76">
        <f t="shared" si="32"/>
        <v>0</v>
      </c>
      <c r="M409" s="81">
        <v>2.12</v>
      </c>
      <c r="N409" s="81">
        <v>1.64</v>
      </c>
    </row>
    <row r="410" spans="1:14" x14ac:dyDescent="0.2">
      <c r="A410" s="74" t="s">
        <v>1433</v>
      </c>
      <c r="B410" s="75" t="s">
        <v>2</v>
      </c>
      <c r="C410" s="75" t="s">
        <v>620</v>
      </c>
      <c r="D410" s="75">
        <v>25</v>
      </c>
      <c r="E410" s="76">
        <v>5.48</v>
      </c>
      <c r="F410" s="75"/>
      <c r="G410" s="76">
        <f t="shared" si="33"/>
        <v>0</v>
      </c>
      <c r="H410" s="75" t="s">
        <v>619</v>
      </c>
      <c r="I410" s="75">
        <v>250</v>
      </c>
      <c r="J410" s="76">
        <v>4.46</v>
      </c>
      <c r="K410" s="75"/>
      <c r="L410" s="76">
        <f t="shared" si="32"/>
        <v>0</v>
      </c>
      <c r="M410" s="81">
        <v>5.48</v>
      </c>
      <c r="N410" s="81">
        <v>4.46</v>
      </c>
    </row>
    <row r="411" spans="1:14" x14ac:dyDescent="0.2">
      <c r="A411" s="74" t="s">
        <v>618</v>
      </c>
      <c r="B411" s="75" t="s">
        <v>2</v>
      </c>
      <c r="C411" s="75" t="s">
        <v>617</v>
      </c>
      <c r="D411" s="75">
        <v>25</v>
      </c>
      <c r="E411" s="76">
        <v>2.12</v>
      </c>
      <c r="F411" s="75"/>
      <c r="G411" s="76">
        <f t="shared" si="33"/>
        <v>0</v>
      </c>
      <c r="H411" s="75" t="s">
        <v>616</v>
      </c>
      <c r="I411" s="75">
        <v>250</v>
      </c>
      <c r="J411" s="76">
        <v>1.64</v>
      </c>
      <c r="K411" s="75"/>
      <c r="L411" s="76">
        <f t="shared" si="32"/>
        <v>0</v>
      </c>
      <c r="M411" s="81">
        <v>2.12</v>
      </c>
      <c r="N411" s="81">
        <v>1.64</v>
      </c>
    </row>
    <row r="412" spans="1:14" x14ac:dyDescent="0.2">
      <c r="A412" s="74" t="s">
        <v>615</v>
      </c>
      <c r="B412" s="75" t="s">
        <v>2</v>
      </c>
      <c r="C412" s="75" t="s">
        <v>614</v>
      </c>
      <c r="D412" s="75">
        <v>25</v>
      </c>
      <c r="E412" s="76">
        <v>2.68</v>
      </c>
      <c r="F412" s="75"/>
      <c r="G412" s="76">
        <f t="shared" si="33"/>
        <v>0</v>
      </c>
      <c r="H412" s="75" t="s">
        <v>613</v>
      </c>
      <c r="I412" s="75">
        <v>250</v>
      </c>
      <c r="J412" s="76">
        <v>2.12</v>
      </c>
      <c r="K412" s="75"/>
      <c r="L412" s="76">
        <f t="shared" si="32"/>
        <v>0</v>
      </c>
      <c r="M412" s="81">
        <v>2.68</v>
      </c>
      <c r="N412" s="81">
        <v>2.12</v>
      </c>
    </row>
    <row r="413" spans="1:14" x14ac:dyDescent="0.2">
      <c r="A413" s="74" t="s">
        <v>612</v>
      </c>
      <c r="B413" s="75" t="s">
        <v>2</v>
      </c>
      <c r="C413" s="75" t="s">
        <v>611</v>
      </c>
      <c r="D413" s="75">
        <v>25</v>
      </c>
      <c r="E413" s="76">
        <v>5.0599999999999996</v>
      </c>
      <c r="F413" s="75"/>
      <c r="G413" s="76">
        <f t="shared" si="33"/>
        <v>0</v>
      </c>
      <c r="H413" s="75" t="s">
        <v>610</v>
      </c>
      <c r="I413" s="75">
        <v>250</v>
      </c>
      <c r="J413" s="76">
        <v>4.0199999999999996</v>
      </c>
      <c r="K413" s="75"/>
      <c r="L413" s="76">
        <f t="shared" si="32"/>
        <v>0</v>
      </c>
      <c r="M413" s="81">
        <v>5.0599999999999996</v>
      </c>
      <c r="N413" s="81">
        <v>4.0199999999999996</v>
      </c>
    </row>
    <row r="414" spans="1:14" x14ac:dyDescent="0.2">
      <c r="A414" s="74" t="s">
        <v>609</v>
      </c>
      <c r="B414" s="75" t="s">
        <v>2</v>
      </c>
      <c r="C414" s="75" t="s">
        <v>608</v>
      </c>
      <c r="D414" s="75">
        <v>25</v>
      </c>
      <c r="E414" s="76">
        <v>5.48</v>
      </c>
      <c r="F414" s="75"/>
      <c r="G414" s="76">
        <f t="shared" si="33"/>
        <v>0</v>
      </c>
      <c r="H414" s="75" t="s">
        <v>607</v>
      </c>
      <c r="I414" s="75">
        <v>250</v>
      </c>
      <c r="J414" s="76">
        <v>4.46</v>
      </c>
      <c r="K414" s="75"/>
      <c r="L414" s="76">
        <f t="shared" si="32"/>
        <v>0</v>
      </c>
      <c r="M414" s="81">
        <v>5.48</v>
      </c>
      <c r="N414" s="81">
        <v>4.46</v>
      </c>
    </row>
    <row r="415" spans="1:14" x14ac:dyDescent="0.2">
      <c r="A415" s="74" t="s">
        <v>606</v>
      </c>
      <c r="B415" s="75" t="s">
        <v>2</v>
      </c>
      <c r="C415" s="75" t="s">
        <v>605</v>
      </c>
      <c r="D415" s="75">
        <v>25</v>
      </c>
      <c r="E415" s="76">
        <v>4.72</v>
      </c>
      <c r="F415" s="75"/>
      <c r="G415" s="76">
        <f t="shared" si="33"/>
        <v>0</v>
      </c>
      <c r="H415" s="75" t="s">
        <v>604</v>
      </c>
      <c r="I415" s="75">
        <v>250</v>
      </c>
      <c r="J415" s="76">
        <v>3.68</v>
      </c>
      <c r="K415" s="75"/>
      <c r="L415" s="76">
        <f t="shared" si="32"/>
        <v>0</v>
      </c>
      <c r="M415" s="81">
        <v>4.72</v>
      </c>
      <c r="N415" s="81">
        <v>3.68</v>
      </c>
    </row>
    <row r="416" spans="1:14" x14ac:dyDescent="0.2">
      <c r="A416" s="74" t="s">
        <v>603</v>
      </c>
      <c r="B416" s="75" t="s">
        <v>2</v>
      </c>
      <c r="C416" s="75" t="s">
        <v>602</v>
      </c>
      <c r="D416" s="75">
        <v>25</v>
      </c>
      <c r="E416" s="76">
        <v>2.42</v>
      </c>
      <c r="F416" s="75"/>
      <c r="G416" s="76">
        <f t="shared" si="33"/>
        <v>0</v>
      </c>
      <c r="H416" s="75" t="s">
        <v>601</v>
      </c>
      <c r="I416" s="75">
        <v>250</v>
      </c>
      <c r="J416" s="76">
        <v>1.92</v>
      </c>
      <c r="K416" s="75"/>
      <c r="L416" s="76">
        <f t="shared" si="32"/>
        <v>0</v>
      </c>
      <c r="M416" s="81">
        <v>2.42</v>
      </c>
      <c r="N416" s="81">
        <v>1.92</v>
      </c>
    </row>
    <row r="417" spans="1:14" x14ac:dyDescent="0.2">
      <c r="A417" s="74" t="s">
        <v>600</v>
      </c>
      <c r="B417" s="75" t="s">
        <v>2</v>
      </c>
      <c r="C417" s="75" t="s">
        <v>599</v>
      </c>
      <c r="D417" s="75">
        <v>25</v>
      </c>
      <c r="E417" s="76">
        <v>4.72</v>
      </c>
      <c r="F417" s="75"/>
      <c r="G417" s="76">
        <f t="shared" si="33"/>
        <v>0</v>
      </c>
      <c r="H417" s="75" t="s">
        <v>598</v>
      </c>
      <c r="I417" s="75">
        <v>250</v>
      </c>
      <c r="J417" s="76">
        <v>3.68</v>
      </c>
      <c r="K417" s="75"/>
      <c r="L417" s="76">
        <f t="shared" si="32"/>
        <v>0</v>
      </c>
      <c r="M417" s="81">
        <v>4.72</v>
      </c>
      <c r="N417" s="81">
        <v>3.68</v>
      </c>
    </row>
    <row r="418" spans="1:14" x14ac:dyDescent="0.2">
      <c r="A418" s="74" t="s">
        <v>1434</v>
      </c>
      <c r="B418" s="75" t="s">
        <v>2</v>
      </c>
      <c r="C418" s="75" t="s">
        <v>597</v>
      </c>
      <c r="D418" s="75">
        <v>25</v>
      </c>
      <c r="E418" s="76">
        <v>3.48</v>
      </c>
      <c r="F418" s="75"/>
      <c r="G418" s="76">
        <f t="shared" si="33"/>
        <v>0</v>
      </c>
      <c r="H418" s="75" t="s">
        <v>596</v>
      </c>
      <c r="I418" s="75">
        <v>250</v>
      </c>
      <c r="J418" s="76">
        <v>2.68</v>
      </c>
      <c r="K418" s="75"/>
      <c r="L418" s="76">
        <f t="shared" si="32"/>
        <v>0</v>
      </c>
      <c r="M418" s="81">
        <v>3.48</v>
      </c>
      <c r="N418" s="81">
        <v>2.68</v>
      </c>
    </row>
    <row r="419" spans="1:14" x14ac:dyDescent="0.2">
      <c r="A419" s="74" t="s">
        <v>1435</v>
      </c>
      <c r="B419" s="75" t="s">
        <v>2</v>
      </c>
      <c r="C419" s="75" t="s">
        <v>595</v>
      </c>
      <c r="D419" s="75">
        <v>25</v>
      </c>
      <c r="E419" s="76">
        <v>3.72</v>
      </c>
      <c r="F419" s="75"/>
      <c r="G419" s="76">
        <f t="shared" si="33"/>
        <v>0</v>
      </c>
      <c r="H419" s="75" t="s">
        <v>594</v>
      </c>
      <c r="I419" s="75">
        <v>250</v>
      </c>
      <c r="J419" s="76">
        <v>2.96</v>
      </c>
      <c r="K419" s="75"/>
      <c r="L419" s="76">
        <f t="shared" si="32"/>
        <v>0</v>
      </c>
      <c r="M419" s="81">
        <v>3.72</v>
      </c>
      <c r="N419" s="81">
        <v>2.96</v>
      </c>
    </row>
    <row r="420" spans="1:14" x14ac:dyDescent="0.2">
      <c r="A420" s="74" t="s">
        <v>591</v>
      </c>
      <c r="B420" s="75" t="s">
        <v>2</v>
      </c>
      <c r="C420" s="75" t="s">
        <v>593</v>
      </c>
      <c r="D420" s="75">
        <v>25</v>
      </c>
      <c r="E420" s="76">
        <v>2.2799999999999998</v>
      </c>
      <c r="F420" s="75"/>
      <c r="G420" s="76">
        <f t="shared" si="33"/>
        <v>0</v>
      </c>
      <c r="H420" s="75" t="s">
        <v>592</v>
      </c>
      <c r="I420" s="75">
        <v>150</v>
      </c>
      <c r="J420" s="76">
        <v>1.92</v>
      </c>
      <c r="K420" s="75"/>
      <c r="L420" s="76">
        <f t="shared" si="32"/>
        <v>0</v>
      </c>
      <c r="M420" s="81">
        <v>2.2799999999999998</v>
      </c>
      <c r="N420" s="81">
        <v>1.92</v>
      </c>
    </row>
    <row r="421" spans="1:14" x14ac:dyDescent="0.2">
      <c r="A421" s="74" t="s">
        <v>591</v>
      </c>
      <c r="B421" s="75" t="s">
        <v>496</v>
      </c>
      <c r="C421" s="77"/>
      <c r="D421" s="77"/>
      <c r="E421" s="78"/>
      <c r="F421" s="77"/>
      <c r="G421" s="78"/>
      <c r="H421" s="75" t="s">
        <v>590</v>
      </c>
      <c r="I421" s="75">
        <v>400</v>
      </c>
      <c r="J421" s="76">
        <v>1.32</v>
      </c>
      <c r="K421" s="75"/>
      <c r="L421" s="76">
        <f t="shared" si="32"/>
        <v>0</v>
      </c>
      <c r="M421" s="81" t="s">
        <v>1905</v>
      </c>
      <c r="N421" s="81">
        <v>1.32</v>
      </c>
    </row>
    <row r="422" spans="1:14" x14ac:dyDescent="0.2">
      <c r="A422" s="74" t="s">
        <v>589</v>
      </c>
      <c r="B422" s="75" t="s">
        <v>2</v>
      </c>
      <c r="C422" s="75" t="s">
        <v>588</v>
      </c>
      <c r="D422" s="75">
        <v>25</v>
      </c>
      <c r="E422" s="76">
        <v>5.0599999999999996</v>
      </c>
      <c r="F422" s="75"/>
      <c r="G422" s="76">
        <f t="shared" ref="G422:G427" si="34">IF(F422="",0,D422*E422*F422)</f>
        <v>0</v>
      </c>
      <c r="H422" s="75" t="s">
        <v>587</v>
      </c>
      <c r="I422" s="75">
        <v>250</v>
      </c>
      <c r="J422" s="76">
        <v>4.0199999999999996</v>
      </c>
      <c r="K422" s="75"/>
      <c r="L422" s="76">
        <f t="shared" si="32"/>
        <v>0</v>
      </c>
      <c r="M422" s="81">
        <v>5.0599999999999996</v>
      </c>
      <c r="N422" s="81">
        <v>4.0199999999999996</v>
      </c>
    </row>
    <row r="423" spans="1:14" x14ac:dyDescent="0.2">
      <c r="A423" s="74" t="s">
        <v>586</v>
      </c>
      <c r="B423" s="75" t="s">
        <v>2</v>
      </c>
      <c r="C423" s="75" t="s">
        <v>585</v>
      </c>
      <c r="D423" s="75">
        <v>25</v>
      </c>
      <c r="E423" s="76">
        <v>5.98</v>
      </c>
      <c r="F423" s="75"/>
      <c r="G423" s="76">
        <f t="shared" si="34"/>
        <v>0</v>
      </c>
      <c r="H423" s="75" t="s">
        <v>584</v>
      </c>
      <c r="I423" s="75">
        <v>250</v>
      </c>
      <c r="J423" s="76">
        <v>5.0599999999999996</v>
      </c>
      <c r="K423" s="75"/>
      <c r="L423" s="76">
        <f t="shared" si="32"/>
        <v>0</v>
      </c>
      <c r="M423" s="81">
        <v>5.98</v>
      </c>
      <c r="N423" s="81">
        <v>5.0599999999999996</v>
      </c>
    </row>
    <row r="424" spans="1:14" x14ac:dyDescent="0.2">
      <c r="A424" s="74" t="s">
        <v>578</v>
      </c>
      <c r="B424" s="75" t="s">
        <v>2</v>
      </c>
      <c r="C424" s="75" t="s">
        <v>577</v>
      </c>
      <c r="D424" s="75">
        <v>25</v>
      </c>
      <c r="E424" s="76">
        <v>2.62</v>
      </c>
      <c r="F424" s="75"/>
      <c r="G424" s="76">
        <f t="shared" si="34"/>
        <v>0</v>
      </c>
      <c r="H424" s="75" t="s">
        <v>576</v>
      </c>
      <c r="I424" s="75">
        <v>250</v>
      </c>
      <c r="J424" s="76">
        <v>2.12</v>
      </c>
      <c r="K424" s="75"/>
      <c r="L424" s="76">
        <f t="shared" si="32"/>
        <v>0</v>
      </c>
      <c r="M424" s="81">
        <v>2.62</v>
      </c>
      <c r="N424" s="81">
        <v>2.12</v>
      </c>
    </row>
    <row r="425" spans="1:14" x14ac:dyDescent="0.2">
      <c r="A425" s="74" t="s">
        <v>1436</v>
      </c>
      <c r="B425" s="75" t="s">
        <v>2</v>
      </c>
      <c r="C425" s="75" t="s">
        <v>583</v>
      </c>
      <c r="D425" s="75">
        <v>25</v>
      </c>
      <c r="E425" s="76">
        <v>4.04</v>
      </c>
      <c r="F425" s="75"/>
      <c r="G425" s="76">
        <f t="shared" si="34"/>
        <v>0</v>
      </c>
      <c r="H425" s="75" t="s">
        <v>582</v>
      </c>
      <c r="I425" s="75">
        <v>250</v>
      </c>
      <c r="J425" s="76">
        <v>3.28</v>
      </c>
      <c r="K425" s="75"/>
      <c r="L425" s="76">
        <f t="shared" si="32"/>
        <v>0</v>
      </c>
      <c r="M425" s="81">
        <v>4.04</v>
      </c>
      <c r="N425" s="81">
        <v>3.28</v>
      </c>
    </row>
    <row r="426" spans="1:14" x14ac:dyDescent="0.2">
      <c r="A426" s="74" t="s">
        <v>581</v>
      </c>
      <c r="B426" s="75" t="s">
        <v>2</v>
      </c>
      <c r="C426" s="75" t="s">
        <v>580</v>
      </c>
      <c r="D426" s="75">
        <v>25</v>
      </c>
      <c r="E426" s="76">
        <v>2.12</v>
      </c>
      <c r="F426" s="75"/>
      <c r="G426" s="76">
        <f t="shared" si="34"/>
        <v>0</v>
      </c>
      <c r="H426" s="75" t="s">
        <v>579</v>
      </c>
      <c r="I426" s="75">
        <v>250</v>
      </c>
      <c r="J426" s="76">
        <v>1.58</v>
      </c>
      <c r="K426" s="75"/>
      <c r="L426" s="76">
        <f t="shared" si="32"/>
        <v>0</v>
      </c>
      <c r="M426" s="81">
        <v>2.12</v>
      </c>
      <c r="N426" s="81">
        <v>1.58</v>
      </c>
    </row>
    <row r="427" spans="1:14" x14ac:dyDescent="0.2">
      <c r="A427" s="74" t="s">
        <v>573</v>
      </c>
      <c r="B427" s="75" t="s">
        <v>2</v>
      </c>
      <c r="C427" s="75" t="s">
        <v>575</v>
      </c>
      <c r="D427" s="75">
        <v>25</v>
      </c>
      <c r="E427" s="76">
        <v>2.12</v>
      </c>
      <c r="F427" s="75"/>
      <c r="G427" s="76">
        <f t="shared" si="34"/>
        <v>0</v>
      </c>
      <c r="H427" s="75" t="s">
        <v>574</v>
      </c>
      <c r="I427" s="75">
        <v>250</v>
      </c>
      <c r="J427" s="76">
        <v>1.56</v>
      </c>
      <c r="K427" s="75"/>
      <c r="L427" s="76">
        <f t="shared" si="32"/>
        <v>0</v>
      </c>
      <c r="M427" s="81">
        <v>2.12</v>
      </c>
      <c r="N427" s="81">
        <v>1.56</v>
      </c>
    </row>
    <row r="428" spans="1:14" x14ac:dyDescent="0.2">
      <c r="A428" s="74" t="s">
        <v>573</v>
      </c>
      <c r="B428" s="75" t="s">
        <v>496</v>
      </c>
      <c r="C428" s="77"/>
      <c r="D428" s="77"/>
      <c r="E428" s="78"/>
      <c r="F428" s="77"/>
      <c r="G428" s="78"/>
      <c r="H428" s="75" t="s">
        <v>572</v>
      </c>
      <c r="I428" s="75">
        <v>400</v>
      </c>
      <c r="J428" s="76">
        <v>1.24</v>
      </c>
      <c r="K428" s="75"/>
      <c r="L428" s="76">
        <f t="shared" si="32"/>
        <v>0</v>
      </c>
      <c r="M428" s="81" t="s">
        <v>1905</v>
      </c>
      <c r="N428" s="81">
        <v>1.24</v>
      </c>
    </row>
    <row r="429" spans="1:14" x14ac:dyDescent="0.2">
      <c r="A429" s="74" t="s">
        <v>569</v>
      </c>
      <c r="B429" s="75" t="s">
        <v>2</v>
      </c>
      <c r="C429" s="75" t="s">
        <v>571</v>
      </c>
      <c r="D429" s="75">
        <v>25</v>
      </c>
      <c r="E429" s="76">
        <v>2.2799999999999998</v>
      </c>
      <c r="F429" s="75"/>
      <c r="G429" s="76">
        <f>IF(F429="",0,D429*E429*F429)</f>
        <v>0</v>
      </c>
      <c r="H429" s="75" t="s">
        <v>570</v>
      </c>
      <c r="I429" s="75">
        <v>150</v>
      </c>
      <c r="J429" s="76">
        <v>1.86</v>
      </c>
      <c r="K429" s="75"/>
      <c r="L429" s="76">
        <f t="shared" si="32"/>
        <v>0</v>
      </c>
      <c r="M429" s="81">
        <v>2.2799999999999998</v>
      </c>
      <c r="N429" s="81">
        <v>1.86</v>
      </c>
    </row>
    <row r="430" spans="1:14" x14ac:dyDescent="0.2">
      <c r="A430" s="74" t="s">
        <v>569</v>
      </c>
      <c r="B430" s="75" t="s">
        <v>496</v>
      </c>
      <c r="C430" s="77"/>
      <c r="D430" s="77"/>
      <c r="E430" s="78"/>
      <c r="F430" s="77"/>
      <c r="G430" s="78"/>
      <c r="H430" s="75" t="s">
        <v>568</v>
      </c>
      <c r="I430" s="75">
        <v>400</v>
      </c>
      <c r="J430" s="76">
        <v>1.24</v>
      </c>
      <c r="K430" s="75"/>
      <c r="L430" s="76">
        <f t="shared" si="32"/>
        <v>0</v>
      </c>
      <c r="M430" s="81" t="s">
        <v>1905</v>
      </c>
      <c r="N430" s="81">
        <v>1.24</v>
      </c>
    </row>
    <row r="431" spans="1:14" x14ac:dyDescent="0.2">
      <c r="A431" s="74" t="s">
        <v>567</v>
      </c>
      <c r="B431" s="75" t="s">
        <v>2</v>
      </c>
      <c r="C431" s="75" t="s">
        <v>566</v>
      </c>
      <c r="D431" s="75">
        <v>25</v>
      </c>
      <c r="E431" s="76">
        <v>2.68</v>
      </c>
      <c r="F431" s="75"/>
      <c r="G431" s="76">
        <f>IF(F431="",0,D431*E431*F431)</f>
        <v>0</v>
      </c>
      <c r="H431" s="75" t="s">
        <v>565</v>
      </c>
      <c r="I431" s="75">
        <v>250</v>
      </c>
      <c r="J431" s="76">
        <v>2.12</v>
      </c>
      <c r="K431" s="75"/>
      <c r="L431" s="76">
        <f t="shared" si="32"/>
        <v>0</v>
      </c>
      <c r="M431" s="81">
        <v>2.68</v>
      </c>
      <c r="N431" s="81">
        <v>2.12</v>
      </c>
    </row>
    <row r="432" spans="1:14" x14ac:dyDescent="0.2">
      <c r="A432" s="74" t="s">
        <v>564</v>
      </c>
      <c r="B432" s="75" t="s">
        <v>2</v>
      </c>
      <c r="C432" s="75" t="s">
        <v>563</v>
      </c>
      <c r="D432" s="75">
        <v>25</v>
      </c>
      <c r="E432" s="76">
        <v>2.12</v>
      </c>
      <c r="F432" s="75"/>
      <c r="G432" s="76">
        <f>IF(F432="",0,D432*E432*F432)</f>
        <v>0</v>
      </c>
      <c r="H432" s="75" t="s">
        <v>562</v>
      </c>
      <c r="I432" s="75">
        <v>250</v>
      </c>
      <c r="J432" s="76">
        <v>1.64</v>
      </c>
      <c r="K432" s="75"/>
      <c r="L432" s="76">
        <f t="shared" si="32"/>
        <v>0</v>
      </c>
      <c r="M432" s="81">
        <v>2.12</v>
      </c>
      <c r="N432" s="81">
        <v>1.64</v>
      </c>
    </row>
    <row r="433" spans="1:14" x14ac:dyDescent="0.2">
      <c r="A433" s="74" t="s">
        <v>561</v>
      </c>
      <c r="B433" s="75" t="s">
        <v>2</v>
      </c>
      <c r="C433" s="75" t="s">
        <v>560</v>
      </c>
      <c r="D433" s="75">
        <v>25</v>
      </c>
      <c r="E433" s="76">
        <v>2.12</v>
      </c>
      <c r="F433" s="75"/>
      <c r="G433" s="76">
        <f>IF(F433="",0,D433*E433*F433)</f>
        <v>0</v>
      </c>
      <c r="H433" s="75" t="s">
        <v>559</v>
      </c>
      <c r="I433" s="75">
        <v>250</v>
      </c>
      <c r="J433" s="76">
        <v>1.64</v>
      </c>
      <c r="K433" s="75"/>
      <c r="L433" s="76">
        <f t="shared" si="32"/>
        <v>0</v>
      </c>
      <c r="M433" s="81">
        <v>2.12</v>
      </c>
      <c r="N433" s="81">
        <v>1.64</v>
      </c>
    </row>
    <row r="434" spans="1:14" x14ac:dyDescent="0.2">
      <c r="A434" s="74" t="s">
        <v>558</v>
      </c>
      <c r="B434" s="75" t="s">
        <v>2</v>
      </c>
      <c r="C434" s="75" t="s">
        <v>557</v>
      </c>
      <c r="D434" s="75">
        <v>25</v>
      </c>
      <c r="E434" s="76">
        <v>2.12</v>
      </c>
      <c r="F434" s="75"/>
      <c r="G434" s="76">
        <f>IF(F434="",0,D434*E434*F434)</f>
        <v>0</v>
      </c>
      <c r="H434" s="75" t="s">
        <v>556</v>
      </c>
      <c r="I434" s="75">
        <v>250</v>
      </c>
      <c r="J434" s="76">
        <v>1.64</v>
      </c>
      <c r="K434" s="75"/>
      <c r="L434" s="76">
        <f t="shared" si="32"/>
        <v>0</v>
      </c>
      <c r="M434" s="81">
        <v>2.12</v>
      </c>
      <c r="N434" s="81">
        <v>1.64</v>
      </c>
    </row>
    <row r="435" spans="1:14" x14ac:dyDescent="0.2">
      <c r="A435" s="74" t="s">
        <v>553</v>
      </c>
      <c r="B435" s="75" t="s">
        <v>2</v>
      </c>
      <c r="C435" s="75" t="s">
        <v>555</v>
      </c>
      <c r="D435" s="75">
        <v>25</v>
      </c>
      <c r="E435" s="76">
        <v>2.12</v>
      </c>
      <c r="F435" s="75"/>
      <c r="G435" s="76">
        <f>IF(F435="",0,D435*E435*F435)</f>
        <v>0</v>
      </c>
      <c r="H435" s="75" t="s">
        <v>554</v>
      </c>
      <c r="I435" s="75">
        <v>250</v>
      </c>
      <c r="J435" s="76">
        <v>1.64</v>
      </c>
      <c r="K435" s="75"/>
      <c r="L435" s="76">
        <f t="shared" si="32"/>
        <v>0</v>
      </c>
      <c r="M435" s="81">
        <v>2.12</v>
      </c>
      <c r="N435" s="81">
        <v>1.64</v>
      </c>
    </row>
    <row r="436" spans="1:14" x14ac:dyDescent="0.2">
      <c r="A436" s="74" t="s">
        <v>553</v>
      </c>
      <c r="B436" s="75" t="s">
        <v>496</v>
      </c>
      <c r="C436" s="77"/>
      <c r="D436" s="77"/>
      <c r="E436" s="78"/>
      <c r="F436" s="77"/>
      <c r="G436" s="78"/>
      <c r="H436" s="75" t="s">
        <v>552</v>
      </c>
      <c r="I436" s="75">
        <v>400</v>
      </c>
      <c r="J436" s="76">
        <v>1.32</v>
      </c>
      <c r="K436" s="75"/>
      <c r="L436" s="76">
        <f t="shared" si="32"/>
        <v>0</v>
      </c>
      <c r="M436" s="81" t="s">
        <v>1905</v>
      </c>
      <c r="N436" s="81">
        <v>1.32</v>
      </c>
    </row>
    <row r="437" spans="1:14" x14ac:dyDescent="0.2">
      <c r="A437" s="74" t="s">
        <v>1635</v>
      </c>
      <c r="B437" s="75" t="s">
        <v>2</v>
      </c>
      <c r="C437" s="75" t="s">
        <v>1336</v>
      </c>
      <c r="D437" s="75">
        <v>25</v>
      </c>
      <c r="E437" s="76">
        <v>5.48</v>
      </c>
      <c r="F437" s="75"/>
      <c r="G437" s="76">
        <f t="shared" ref="G437:G449" si="35">IF(F437="",0,D437*E437*F437)</f>
        <v>0</v>
      </c>
      <c r="H437" s="75" t="s">
        <v>1337</v>
      </c>
      <c r="I437" s="75">
        <v>250</v>
      </c>
      <c r="J437" s="76">
        <v>4.46</v>
      </c>
      <c r="K437" s="75"/>
      <c r="L437" s="76">
        <f t="shared" si="32"/>
        <v>0</v>
      </c>
      <c r="M437" s="81">
        <v>5.48</v>
      </c>
      <c r="N437" s="81">
        <v>4.46</v>
      </c>
    </row>
    <row r="438" spans="1:14" x14ac:dyDescent="0.2">
      <c r="A438" s="79" t="s">
        <v>1838</v>
      </c>
      <c r="B438" s="75" t="s">
        <v>2</v>
      </c>
      <c r="C438" s="75" t="s">
        <v>1636</v>
      </c>
      <c r="D438" s="75">
        <v>25</v>
      </c>
      <c r="E438" s="76">
        <v>5.84</v>
      </c>
      <c r="F438" s="75"/>
      <c r="G438" s="76">
        <f t="shared" si="35"/>
        <v>0</v>
      </c>
      <c r="H438" s="75" t="s">
        <v>1637</v>
      </c>
      <c r="I438" s="75">
        <v>250</v>
      </c>
      <c r="J438" s="76">
        <v>4.72</v>
      </c>
      <c r="K438" s="75"/>
      <c r="L438" s="76">
        <f t="shared" si="32"/>
        <v>0</v>
      </c>
      <c r="M438" s="81">
        <v>5.84</v>
      </c>
      <c r="N438" s="81">
        <v>4.72</v>
      </c>
    </row>
    <row r="439" spans="1:14" x14ac:dyDescent="0.2">
      <c r="A439" s="74" t="s">
        <v>1437</v>
      </c>
      <c r="B439" s="75" t="s">
        <v>2</v>
      </c>
      <c r="C439" s="75" t="s">
        <v>551</v>
      </c>
      <c r="D439" s="75">
        <v>25</v>
      </c>
      <c r="E439" s="76">
        <v>5.0599999999999996</v>
      </c>
      <c r="F439" s="75"/>
      <c r="G439" s="76">
        <f t="shared" si="35"/>
        <v>0</v>
      </c>
      <c r="H439" s="75" t="s">
        <v>550</v>
      </c>
      <c r="I439" s="75">
        <v>250</v>
      </c>
      <c r="J439" s="76">
        <v>4.0199999999999996</v>
      </c>
      <c r="K439" s="75"/>
      <c r="L439" s="76">
        <f t="shared" si="32"/>
        <v>0</v>
      </c>
      <c r="M439" s="81">
        <v>5.0599999999999996</v>
      </c>
      <c r="N439" s="81">
        <v>4.0199999999999996</v>
      </c>
    </row>
    <row r="440" spans="1:14" x14ac:dyDescent="0.2">
      <c r="A440" s="74" t="s">
        <v>549</v>
      </c>
      <c r="B440" s="75" t="s">
        <v>2</v>
      </c>
      <c r="C440" s="75" t="s">
        <v>548</v>
      </c>
      <c r="D440" s="75">
        <v>25</v>
      </c>
      <c r="E440" s="76">
        <v>2.96</v>
      </c>
      <c r="F440" s="75"/>
      <c r="G440" s="76">
        <f t="shared" si="35"/>
        <v>0</v>
      </c>
      <c r="H440" s="75" t="s">
        <v>547</v>
      </c>
      <c r="I440" s="75">
        <v>250</v>
      </c>
      <c r="J440" s="76">
        <v>2.2799999999999998</v>
      </c>
      <c r="K440" s="75"/>
      <c r="L440" s="76">
        <f t="shared" si="32"/>
        <v>0</v>
      </c>
      <c r="M440" s="81">
        <v>2.96</v>
      </c>
      <c r="N440" s="81">
        <v>2.2799999999999998</v>
      </c>
    </row>
    <row r="441" spans="1:14" x14ac:dyDescent="0.2">
      <c r="A441" s="74" t="s">
        <v>1338</v>
      </c>
      <c r="B441" s="75" t="s">
        <v>2</v>
      </c>
      <c r="C441" s="75" t="s">
        <v>546</v>
      </c>
      <c r="D441" s="75">
        <v>25</v>
      </c>
      <c r="E441" s="76">
        <v>3.28</v>
      </c>
      <c r="F441" s="75"/>
      <c r="G441" s="76">
        <f t="shared" si="35"/>
        <v>0</v>
      </c>
      <c r="H441" s="75" t="s">
        <v>545</v>
      </c>
      <c r="I441" s="75">
        <v>250</v>
      </c>
      <c r="J441" s="76">
        <v>2.62</v>
      </c>
      <c r="K441" s="75"/>
      <c r="L441" s="76">
        <f t="shared" si="32"/>
        <v>0</v>
      </c>
      <c r="M441" s="81">
        <v>3.28</v>
      </c>
      <c r="N441" s="81">
        <v>2.62</v>
      </c>
    </row>
    <row r="442" spans="1:14" x14ac:dyDescent="0.2">
      <c r="A442" s="74" t="s">
        <v>1638</v>
      </c>
      <c r="B442" s="75" t="s">
        <v>2</v>
      </c>
      <c r="C442" s="75" t="s">
        <v>544</v>
      </c>
      <c r="D442" s="75">
        <v>25</v>
      </c>
      <c r="E442" s="76">
        <v>7.72</v>
      </c>
      <c r="F442" s="75"/>
      <c r="G442" s="76">
        <f t="shared" si="35"/>
        <v>0</v>
      </c>
      <c r="H442" s="75" t="s">
        <v>543</v>
      </c>
      <c r="I442" s="75">
        <v>250</v>
      </c>
      <c r="J442" s="76">
        <v>6.62</v>
      </c>
      <c r="K442" s="75"/>
      <c r="L442" s="76">
        <f t="shared" si="32"/>
        <v>0</v>
      </c>
      <c r="M442" s="81">
        <v>7.72</v>
      </c>
      <c r="N442" s="81">
        <v>6.62</v>
      </c>
    </row>
    <row r="443" spans="1:14" x14ac:dyDescent="0.2">
      <c r="A443" s="74" t="s">
        <v>1438</v>
      </c>
      <c r="B443" s="75" t="s">
        <v>2</v>
      </c>
      <c r="C443" s="75" t="s">
        <v>542</v>
      </c>
      <c r="D443" s="75">
        <v>25</v>
      </c>
      <c r="E443" s="76">
        <v>5.64</v>
      </c>
      <c r="F443" s="75"/>
      <c r="G443" s="76">
        <f t="shared" si="35"/>
        <v>0</v>
      </c>
      <c r="H443" s="75" t="s">
        <v>541</v>
      </c>
      <c r="I443" s="75">
        <v>250</v>
      </c>
      <c r="J443" s="76">
        <v>4.62</v>
      </c>
      <c r="K443" s="75"/>
      <c r="L443" s="76">
        <f t="shared" si="32"/>
        <v>0</v>
      </c>
      <c r="M443" s="81">
        <v>5.64</v>
      </c>
      <c r="N443" s="81">
        <v>4.62</v>
      </c>
    </row>
    <row r="444" spans="1:14" x14ac:dyDescent="0.2">
      <c r="A444" s="74" t="s">
        <v>540</v>
      </c>
      <c r="B444" s="75" t="s">
        <v>2</v>
      </c>
      <c r="C444" s="75" t="s">
        <v>539</v>
      </c>
      <c r="D444" s="75">
        <v>25</v>
      </c>
      <c r="E444" s="76">
        <v>6.28</v>
      </c>
      <c r="F444" s="75"/>
      <c r="G444" s="76">
        <f t="shared" si="35"/>
        <v>0</v>
      </c>
      <c r="H444" s="75" t="s">
        <v>538</v>
      </c>
      <c r="I444" s="75">
        <v>250</v>
      </c>
      <c r="J444" s="76">
        <v>5.22</v>
      </c>
      <c r="K444" s="75"/>
      <c r="L444" s="76">
        <f t="shared" si="32"/>
        <v>0</v>
      </c>
      <c r="M444" s="81">
        <v>6.28</v>
      </c>
      <c r="N444" s="81">
        <v>5.22</v>
      </c>
    </row>
    <row r="445" spans="1:14" x14ac:dyDescent="0.2">
      <c r="A445" s="74" t="s">
        <v>1339</v>
      </c>
      <c r="B445" s="75" t="s">
        <v>2</v>
      </c>
      <c r="C445" s="75" t="s">
        <v>537</v>
      </c>
      <c r="D445" s="75">
        <v>25</v>
      </c>
      <c r="E445" s="76">
        <v>6.28</v>
      </c>
      <c r="F445" s="75"/>
      <c r="G445" s="76">
        <f t="shared" si="35"/>
        <v>0</v>
      </c>
      <c r="H445" s="75" t="s">
        <v>536</v>
      </c>
      <c r="I445" s="75">
        <v>250</v>
      </c>
      <c r="J445" s="76">
        <v>5.22</v>
      </c>
      <c r="K445" s="75"/>
      <c r="L445" s="76">
        <f t="shared" si="32"/>
        <v>0</v>
      </c>
      <c r="M445" s="81">
        <v>6.28</v>
      </c>
      <c r="N445" s="81">
        <v>5.22</v>
      </c>
    </row>
    <row r="446" spans="1:14" x14ac:dyDescent="0.2">
      <c r="A446" s="74" t="s">
        <v>535</v>
      </c>
      <c r="B446" s="75" t="s">
        <v>2</v>
      </c>
      <c r="C446" s="75" t="s">
        <v>534</v>
      </c>
      <c r="D446" s="75">
        <v>25</v>
      </c>
      <c r="E446" s="76">
        <v>2.96</v>
      </c>
      <c r="F446" s="75"/>
      <c r="G446" s="76">
        <f t="shared" si="35"/>
        <v>0</v>
      </c>
      <c r="H446" s="75" t="s">
        <v>533</v>
      </c>
      <c r="I446" s="75">
        <v>250</v>
      </c>
      <c r="J446" s="76">
        <v>2.2799999999999998</v>
      </c>
      <c r="K446" s="75"/>
      <c r="L446" s="76">
        <f t="shared" si="32"/>
        <v>0</v>
      </c>
      <c r="M446" s="81">
        <v>2.96</v>
      </c>
      <c r="N446" s="81">
        <v>2.2799999999999998</v>
      </c>
    </row>
    <row r="447" spans="1:14" x14ac:dyDescent="0.2">
      <c r="A447" s="74" t="s">
        <v>1639</v>
      </c>
      <c r="B447" s="75" t="s">
        <v>2</v>
      </c>
      <c r="C447" s="75" t="s">
        <v>1340</v>
      </c>
      <c r="D447" s="75">
        <v>25</v>
      </c>
      <c r="E447" s="76">
        <v>7.72</v>
      </c>
      <c r="F447" s="75"/>
      <c r="G447" s="76">
        <f t="shared" si="35"/>
        <v>0</v>
      </c>
      <c r="H447" s="75" t="s">
        <v>1341</v>
      </c>
      <c r="I447" s="75">
        <v>250</v>
      </c>
      <c r="J447" s="76">
        <v>6.58</v>
      </c>
      <c r="K447" s="75"/>
      <c r="L447" s="76">
        <f t="shared" si="32"/>
        <v>0</v>
      </c>
      <c r="M447" s="81">
        <v>7.72</v>
      </c>
      <c r="N447" s="81">
        <v>6.58</v>
      </c>
    </row>
    <row r="448" spans="1:14" x14ac:dyDescent="0.2">
      <c r="A448" s="74" t="s">
        <v>532</v>
      </c>
      <c r="B448" s="75" t="s">
        <v>2</v>
      </c>
      <c r="C448" s="75" t="s">
        <v>531</v>
      </c>
      <c r="D448" s="75">
        <v>25</v>
      </c>
      <c r="E448" s="76">
        <v>3.08</v>
      </c>
      <c r="F448" s="75"/>
      <c r="G448" s="76">
        <f t="shared" si="35"/>
        <v>0</v>
      </c>
      <c r="H448" s="75" t="s">
        <v>530</v>
      </c>
      <c r="I448" s="75">
        <v>250</v>
      </c>
      <c r="J448" s="76">
        <v>2.42</v>
      </c>
      <c r="K448" s="75"/>
      <c r="L448" s="76">
        <f t="shared" si="32"/>
        <v>0</v>
      </c>
      <c r="M448" s="81">
        <v>3.08</v>
      </c>
      <c r="N448" s="81">
        <v>2.42</v>
      </c>
    </row>
    <row r="449" spans="1:14" x14ac:dyDescent="0.2">
      <c r="A449" s="74" t="s">
        <v>527</v>
      </c>
      <c r="B449" s="75" t="s">
        <v>2</v>
      </c>
      <c r="C449" s="75" t="s">
        <v>529</v>
      </c>
      <c r="D449" s="75">
        <v>25</v>
      </c>
      <c r="E449" s="76">
        <v>2.96</v>
      </c>
      <c r="F449" s="75"/>
      <c r="G449" s="76">
        <f t="shared" si="35"/>
        <v>0</v>
      </c>
      <c r="H449" s="75" t="s">
        <v>528</v>
      </c>
      <c r="I449" s="75">
        <v>250</v>
      </c>
      <c r="J449" s="76">
        <v>2.2799999999999998</v>
      </c>
      <c r="K449" s="75"/>
      <c r="L449" s="76">
        <f t="shared" si="32"/>
        <v>0</v>
      </c>
      <c r="M449" s="81">
        <v>2.96</v>
      </c>
      <c r="N449" s="81">
        <v>2.2799999999999998</v>
      </c>
    </row>
    <row r="450" spans="1:14" x14ac:dyDescent="0.2">
      <c r="A450" s="74" t="s">
        <v>527</v>
      </c>
      <c r="B450" s="75" t="s">
        <v>496</v>
      </c>
      <c r="C450" s="77"/>
      <c r="D450" s="77"/>
      <c r="E450" s="78"/>
      <c r="F450" s="77"/>
      <c r="G450" s="78"/>
      <c r="H450" s="75" t="s">
        <v>526</v>
      </c>
      <c r="I450" s="75">
        <v>400</v>
      </c>
      <c r="J450" s="76">
        <v>1.92</v>
      </c>
      <c r="K450" s="75"/>
      <c r="L450" s="76">
        <f t="shared" si="32"/>
        <v>0</v>
      </c>
      <c r="M450" s="81" t="s">
        <v>1905</v>
      </c>
      <c r="N450" s="81">
        <v>1.92</v>
      </c>
    </row>
    <row r="451" spans="1:14" x14ac:dyDescent="0.2">
      <c r="A451" s="74" t="s">
        <v>1269</v>
      </c>
      <c r="B451" s="75" t="s">
        <v>2</v>
      </c>
      <c r="C451" s="75" t="s">
        <v>525</v>
      </c>
      <c r="D451" s="75">
        <v>25</v>
      </c>
      <c r="E451" s="76">
        <v>2.68</v>
      </c>
      <c r="F451" s="75"/>
      <c r="G451" s="76">
        <f>IF(F451="",0,D451*E451*F451)</f>
        <v>0</v>
      </c>
      <c r="H451" s="75" t="s">
        <v>524</v>
      </c>
      <c r="I451" s="75">
        <v>250</v>
      </c>
      <c r="J451" s="76">
        <v>2.12</v>
      </c>
      <c r="K451" s="75"/>
      <c r="L451" s="76">
        <f t="shared" si="32"/>
        <v>0</v>
      </c>
      <c r="M451" s="81">
        <v>2.68</v>
      </c>
      <c r="N451" s="81">
        <v>2.12</v>
      </c>
    </row>
    <row r="452" spans="1:14" x14ac:dyDescent="0.2">
      <c r="A452" s="74" t="s">
        <v>444</v>
      </c>
      <c r="B452" s="75" t="s">
        <v>2</v>
      </c>
      <c r="C452" s="75" t="s">
        <v>523</v>
      </c>
      <c r="D452" s="75">
        <v>25</v>
      </c>
      <c r="E452" s="76">
        <v>2.12</v>
      </c>
      <c r="F452" s="75"/>
      <c r="G452" s="76">
        <f>IF(F452="",0,D452*E452*F452)</f>
        <v>0</v>
      </c>
      <c r="H452" s="75" t="s">
        <v>522</v>
      </c>
      <c r="I452" s="75">
        <v>250</v>
      </c>
      <c r="J452" s="76">
        <v>1.64</v>
      </c>
      <c r="K452" s="75"/>
      <c r="L452" s="76">
        <f t="shared" si="32"/>
        <v>0</v>
      </c>
      <c r="M452" s="81">
        <v>2.12</v>
      </c>
      <c r="N452" s="81">
        <v>1.64</v>
      </c>
    </row>
    <row r="453" spans="1:14" x14ac:dyDescent="0.2">
      <c r="A453" s="74" t="s">
        <v>444</v>
      </c>
      <c r="B453" s="75" t="s">
        <v>496</v>
      </c>
      <c r="C453" s="77"/>
      <c r="D453" s="77"/>
      <c r="E453" s="78"/>
      <c r="F453" s="77"/>
      <c r="G453" s="78"/>
      <c r="H453" s="75" t="s">
        <v>521</v>
      </c>
      <c r="I453" s="75">
        <v>400</v>
      </c>
      <c r="J453" s="76">
        <v>1.34</v>
      </c>
      <c r="K453" s="75"/>
      <c r="L453" s="76">
        <f t="shared" si="32"/>
        <v>0</v>
      </c>
      <c r="M453" s="81" t="s">
        <v>1905</v>
      </c>
      <c r="N453" s="81">
        <v>1.34</v>
      </c>
    </row>
    <row r="454" spans="1:14" x14ac:dyDescent="0.2">
      <c r="A454" s="79" t="s">
        <v>1839</v>
      </c>
      <c r="B454" s="75" t="s">
        <v>2</v>
      </c>
      <c r="C454" s="75" t="s">
        <v>1640</v>
      </c>
      <c r="D454" s="75">
        <v>25</v>
      </c>
      <c r="E454" s="76">
        <v>6.66</v>
      </c>
      <c r="F454" s="75"/>
      <c r="G454" s="76">
        <f t="shared" ref="G454:G459" si="36">IF(F454="",0,D454*E454*F454)</f>
        <v>0</v>
      </c>
      <c r="H454" s="75" t="s">
        <v>1641</v>
      </c>
      <c r="I454" s="75">
        <v>250</v>
      </c>
      <c r="J454" s="76">
        <v>5.54</v>
      </c>
      <c r="K454" s="75"/>
      <c r="L454" s="76">
        <f t="shared" si="32"/>
        <v>0</v>
      </c>
      <c r="M454" s="81">
        <v>6.66</v>
      </c>
      <c r="N454" s="81">
        <v>5.54</v>
      </c>
    </row>
    <row r="455" spans="1:14" x14ac:dyDescent="0.2">
      <c r="A455" s="74" t="s">
        <v>1642</v>
      </c>
      <c r="B455" s="75" t="s">
        <v>2</v>
      </c>
      <c r="C455" s="75" t="s">
        <v>1342</v>
      </c>
      <c r="D455" s="75">
        <v>25</v>
      </c>
      <c r="E455" s="76">
        <v>6.28</v>
      </c>
      <c r="F455" s="75"/>
      <c r="G455" s="76">
        <f t="shared" si="36"/>
        <v>0</v>
      </c>
      <c r="H455" s="75" t="s">
        <v>1343</v>
      </c>
      <c r="I455" s="75">
        <v>250</v>
      </c>
      <c r="J455" s="76">
        <v>5.22</v>
      </c>
      <c r="K455" s="75"/>
      <c r="L455" s="76">
        <f t="shared" si="32"/>
        <v>0</v>
      </c>
      <c r="M455" s="81">
        <v>6.28</v>
      </c>
      <c r="N455" s="81">
        <v>5.22</v>
      </c>
    </row>
    <row r="456" spans="1:14" x14ac:dyDescent="0.2">
      <c r="A456" s="74" t="s">
        <v>520</v>
      </c>
      <c r="B456" s="75" t="s">
        <v>2</v>
      </c>
      <c r="C456" s="75" t="s">
        <v>519</v>
      </c>
      <c r="D456" s="75">
        <v>25</v>
      </c>
      <c r="E456" s="76">
        <v>2.12</v>
      </c>
      <c r="F456" s="75"/>
      <c r="G456" s="76">
        <f t="shared" si="36"/>
        <v>0</v>
      </c>
      <c r="H456" s="75" t="s">
        <v>518</v>
      </c>
      <c r="I456" s="75">
        <v>250</v>
      </c>
      <c r="J456" s="76">
        <v>1.64</v>
      </c>
      <c r="K456" s="75"/>
      <c r="L456" s="76">
        <f t="shared" si="32"/>
        <v>0</v>
      </c>
      <c r="M456" s="81">
        <v>2.12</v>
      </c>
      <c r="N456" s="81">
        <v>1.64</v>
      </c>
    </row>
    <row r="457" spans="1:14" x14ac:dyDescent="0.2">
      <c r="A457" s="74" t="s">
        <v>1439</v>
      </c>
      <c r="B457" s="75" t="s">
        <v>2</v>
      </c>
      <c r="C457" s="75" t="s">
        <v>517</v>
      </c>
      <c r="D457" s="75">
        <v>25</v>
      </c>
      <c r="E457" s="76">
        <v>4.72</v>
      </c>
      <c r="F457" s="75"/>
      <c r="G457" s="76">
        <f t="shared" si="36"/>
        <v>0</v>
      </c>
      <c r="H457" s="75" t="s">
        <v>516</v>
      </c>
      <c r="I457" s="75">
        <v>250</v>
      </c>
      <c r="J457" s="76">
        <v>3.68</v>
      </c>
      <c r="K457" s="75"/>
      <c r="L457" s="76">
        <f t="shared" si="32"/>
        <v>0</v>
      </c>
      <c r="M457" s="81">
        <v>4.72</v>
      </c>
      <c r="N457" s="81">
        <v>3.68</v>
      </c>
    </row>
    <row r="458" spans="1:14" x14ac:dyDescent="0.2">
      <c r="A458" s="74" t="s">
        <v>515</v>
      </c>
      <c r="B458" s="75" t="s">
        <v>2</v>
      </c>
      <c r="C458" s="75" t="s">
        <v>514</v>
      </c>
      <c r="D458" s="75">
        <v>25</v>
      </c>
      <c r="E458" s="76">
        <v>3.28</v>
      </c>
      <c r="F458" s="75"/>
      <c r="G458" s="76">
        <f t="shared" si="36"/>
        <v>0</v>
      </c>
      <c r="H458" s="75" t="s">
        <v>513</v>
      </c>
      <c r="I458" s="75">
        <v>250</v>
      </c>
      <c r="J458" s="76">
        <v>2.62</v>
      </c>
      <c r="K458" s="75"/>
      <c r="L458" s="76">
        <f t="shared" si="32"/>
        <v>0</v>
      </c>
      <c r="M458" s="81">
        <v>3.28</v>
      </c>
      <c r="N458" s="81">
        <v>2.62</v>
      </c>
    </row>
    <row r="459" spans="1:14" x14ac:dyDescent="0.2">
      <c r="A459" s="74" t="s">
        <v>510</v>
      </c>
      <c r="B459" s="75" t="s">
        <v>2</v>
      </c>
      <c r="C459" s="75" t="s">
        <v>512</v>
      </c>
      <c r="D459" s="75">
        <v>25</v>
      </c>
      <c r="E459" s="76">
        <v>3.48</v>
      </c>
      <c r="F459" s="75"/>
      <c r="G459" s="76">
        <f t="shared" si="36"/>
        <v>0</v>
      </c>
      <c r="H459" s="75" t="s">
        <v>511</v>
      </c>
      <c r="I459" s="75">
        <v>150</v>
      </c>
      <c r="J459" s="76">
        <v>2.96</v>
      </c>
      <c r="K459" s="75"/>
      <c r="L459" s="76">
        <f t="shared" si="32"/>
        <v>0</v>
      </c>
      <c r="M459" s="81">
        <v>3.48</v>
      </c>
      <c r="N459" s="81">
        <v>2.96</v>
      </c>
    </row>
    <row r="460" spans="1:14" x14ac:dyDescent="0.2">
      <c r="A460" s="74" t="s">
        <v>510</v>
      </c>
      <c r="B460" s="75" t="s">
        <v>496</v>
      </c>
      <c r="C460" s="77"/>
      <c r="D460" s="77"/>
      <c r="E460" s="78"/>
      <c r="F460" s="77"/>
      <c r="G460" s="78"/>
      <c r="H460" s="75" t="s">
        <v>509</v>
      </c>
      <c r="I460" s="75">
        <v>400</v>
      </c>
      <c r="J460" s="76">
        <v>2.12</v>
      </c>
      <c r="K460" s="75"/>
      <c r="L460" s="76">
        <f t="shared" si="32"/>
        <v>0</v>
      </c>
      <c r="M460" s="81" t="s">
        <v>1905</v>
      </c>
      <c r="N460" s="81">
        <v>2.12</v>
      </c>
    </row>
    <row r="461" spans="1:14" x14ac:dyDescent="0.2">
      <c r="A461" s="74" t="s">
        <v>508</v>
      </c>
      <c r="B461" s="75" t="s">
        <v>2</v>
      </c>
      <c r="C461" s="75" t="s">
        <v>507</v>
      </c>
      <c r="D461" s="75">
        <v>25</v>
      </c>
      <c r="E461" s="76">
        <v>3.08</v>
      </c>
      <c r="F461" s="75"/>
      <c r="G461" s="76">
        <f>IF(F461="",0,D461*E461*F461)</f>
        <v>0</v>
      </c>
      <c r="H461" s="75" t="s">
        <v>506</v>
      </c>
      <c r="I461" s="75">
        <v>250</v>
      </c>
      <c r="J461" s="76">
        <v>2.62</v>
      </c>
      <c r="K461" s="75"/>
      <c r="L461" s="76">
        <f t="shared" si="32"/>
        <v>0</v>
      </c>
      <c r="M461" s="81">
        <v>3.08</v>
      </c>
      <c r="N461" s="81">
        <v>2.62</v>
      </c>
    </row>
    <row r="462" spans="1:14" x14ac:dyDescent="0.2">
      <c r="A462" s="74" t="s">
        <v>503</v>
      </c>
      <c r="B462" s="75" t="s">
        <v>2</v>
      </c>
      <c r="C462" s="75" t="s">
        <v>502</v>
      </c>
      <c r="D462" s="75">
        <v>25</v>
      </c>
      <c r="E462" s="76">
        <v>2.68</v>
      </c>
      <c r="F462" s="75"/>
      <c r="G462" s="76">
        <f>IF(F462="",0,D462*E462*F462)</f>
        <v>0</v>
      </c>
      <c r="H462" s="75" t="s">
        <v>501</v>
      </c>
      <c r="I462" s="75">
        <v>250</v>
      </c>
      <c r="J462" s="76">
        <v>2.12</v>
      </c>
      <c r="K462" s="75"/>
      <c r="L462" s="76">
        <f t="shared" si="32"/>
        <v>0</v>
      </c>
      <c r="M462" s="81">
        <v>2.68</v>
      </c>
      <c r="N462" s="81">
        <v>2.12</v>
      </c>
    </row>
    <row r="463" spans="1:14" x14ac:dyDescent="0.2">
      <c r="A463" s="74" t="s">
        <v>1440</v>
      </c>
      <c r="B463" s="75" t="s">
        <v>2</v>
      </c>
      <c r="C463" s="75" t="s">
        <v>505</v>
      </c>
      <c r="D463" s="75">
        <v>25</v>
      </c>
      <c r="E463" s="76">
        <v>5.0599999999999996</v>
      </c>
      <c r="F463" s="75"/>
      <c r="G463" s="76">
        <f>IF(F463="",0,D463*E463*F463)</f>
        <v>0</v>
      </c>
      <c r="H463" s="75" t="s">
        <v>504</v>
      </c>
      <c r="I463" s="75">
        <v>250</v>
      </c>
      <c r="J463" s="76">
        <v>4.12</v>
      </c>
      <c r="K463" s="75"/>
      <c r="L463" s="76">
        <f t="shared" si="32"/>
        <v>0</v>
      </c>
      <c r="M463" s="81">
        <v>5.0599999999999996</v>
      </c>
      <c r="N463" s="81">
        <v>4.12</v>
      </c>
    </row>
    <row r="464" spans="1:14" x14ac:dyDescent="0.2">
      <c r="A464" s="74" t="s">
        <v>498</v>
      </c>
      <c r="B464" s="75" t="s">
        <v>2</v>
      </c>
      <c r="C464" s="75" t="s">
        <v>500</v>
      </c>
      <c r="D464" s="75">
        <v>25</v>
      </c>
      <c r="E464" s="76">
        <v>1.92</v>
      </c>
      <c r="F464" s="75"/>
      <c r="G464" s="76">
        <f>IF(F464="",0,D464*E464*F464)</f>
        <v>0</v>
      </c>
      <c r="H464" s="75" t="s">
        <v>499</v>
      </c>
      <c r="I464" s="75">
        <v>250</v>
      </c>
      <c r="J464" s="76">
        <v>1.42</v>
      </c>
      <c r="K464" s="75"/>
      <c r="L464" s="76">
        <f t="shared" si="32"/>
        <v>0</v>
      </c>
      <c r="M464" s="81">
        <v>1.92</v>
      </c>
      <c r="N464" s="81">
        <v>1.42</v>
      </c>
    </row>
    <row r="465" spans="1:14" x14ac:dyDescent="0.2">
      <c r="A465" s="74" t="s">
        <v>498</v>
      </c>
      <c r="B465" s="75" t="s">
        <v>496</v>
      </c>
      <c r="C465" s="77"/>
      <c r="D465" s="77"/>
      <c r="E465" s="78"/>
      <c r="F465" s="77"/>
      <c r="G465" s="78"/>
      <c r="H465" s="75" t="s">
        <v>497</v>
      </c>
      <c r="I465" s="75">
        <v>400</v>
      </c>
      <c r="J465" s="76">
        <v>1.1599999999999999</v>
      </c>
      <c r="K465" s="75"/>
      <c r="L465" s="76">
        <f t="shared" ref="L465:L467" si="37">IF(K465="",0,I465*J465*K465)</f>
        <v>0</v>
      </c>
      <c r="M465" s="81" t="s">
        <v>1905</v>
      </c>
      <c r="N465" s="81">
        <v>1.1599999999999999</v>
      </c>
    </row>
    <row r="466" spans="1:14" x14ac:dyDescent="0.2">
      <c r="A466" s="74" t="s">
        <v>1643</v>
      </c>
      <c r="B466" s="75" t="s">
        <v>2</v>
      </c>
      <c r="C466" s="75" t="s">
        <v>1344</v>
      </c>
      <c r="D466" s="75">
        <v>25</v>
      </c>
      <c r="E466" s="76">
        <v>5.0599999999999996</v>
      </c>
      <c r="F466" s="75"/>
      <c r="G466" s="76">
        <f>IF(F466="",0,D466*E466*F466)</f>
        <v>0</v>
      </c>
      <c r="H466" s="75" t="s">
        <v>1345</v>
      </c>
      <c r="I466" s="75">
        <v>250</v>
      </c>
      <c r="J466" s="76">
        <v>4.0199999999999996</v>
      </c>
      <c r="K466" s="75"/>
      <c r="L466" s="76">
        <f t="shared" si="37"/>
        <v>0</v>
      </c>
      <c r="M466" s="81">
        <v>5.0599999999999996</v>
      </c>
      <c r="N466" s="81">
        <v>4.0199999999999996</v>
      </c>
    </row>
    <row r="467" spans="1:14" x14ac:dyDescent="0.2">
      <c r="A467" s="74" t="s">
        <v>495</v>
      </c>
      <c r="B467" s="75" t="s">
        <v>2</v>
      </c>
      <c r="C467" s="75" t="s">
        <v>494</v>
      </c>
      <c r="D467" s="75">
        <v>25</v>
      </c>
      <c r="E467" s="76">
        <v>2.2799999999999998</v>
      </c>
      <c r="F467" s="75"/>
      <c r="G467" s="76">
        <f>IF(F467="",0,D467*E467*F467)</f>
        <v>0</v>
      </c>
      <c r="H467" s="75" t="s">
        <v>493</v>
      </c>
      <c r="I467" s="75">
        <v>250</v>
      </c>
      <c r="J467" s="76">
        <v>1.72</v>
      </c>
      <c r="K467" s="75"/>
      <c r="L467" s="76">
        <f t="shared" si="37"/>
        <v>0</v>
      </c>
      <c r="M467" s="81">
        <v>2.2799999999999998</v>
      </c>
      <c r="N467" s="81">
        <v>1.72</v>
      </c>
    </row>
    <row r="468" spans="1:14" ht="15" x14ac:dyDescent="0.25">
      <c r="A468" s="53" t="s">
        <v>1773</v>
      </c>
      <c r="B468" s="54"/>
      <c r="C468" s="55"/>
      <c r="D468" s="54"/>
      <c r="E468" s="56"/>
      <c r="F468" s="57"/>
      <c r="G468" s="58"/>
      <c r="H468" s="54"/>
      <c r="I468" s="58"/>
      <c r="J468" s="59"/>
      <c r="K468" s="60"/>
      <c r="L468" s="58"/>
      <c r="M468" s="81" t="s">
        <v>1905</v>
      </c>
      <c r="N468" s="81" t="s">
        <v>1905</v>
      </c>
    </row>
    <row r="469" spans="1:14" x14ac:dyDescent="0.2">
      <c r="A469" s="7" t="s">
        <v>1471</v>
      </c>
      <c r="B469" s="8" t="s">
        <v>2</v>
      </c>
      <c r="C469" s="9" t="s">
        <v>1470</v>
      </c>
      <c r="D469" s="8">
        <v>25</v>
      </c>
      <c r="E469" s="76">
        <v>4.82</v>
      </c>
      <c r="F469" s="11"/>
      <c r="G469" s="76">
        <f t="shared" ref="G469:G470" si="38">IF(F469="",0,D469*E469*F469)</f>
        <v>0</v>
      </c>
      <c r="H469" s="9"/>
      <c r="I469" s="8"/>
      <c r="J469" s="10"/>
      <c r="K469" s="13"/>
      <c r="L469" s="12"/>
      <c r="M469" s="81">
        <v>4.82</v>
      </c>
      <c r="N469" s="81" t="s">
        <v>1905</v>
      </c>
    </row>
    <row r="470" spans="1:14" x14ac:dyDescent="0.2">
      <c r="A470" s="7" t="s">
        <v>1474</v>
      </c>
      <c r="B470" s="8" t="s">
        <v>2</v>
      </c>
      <c r="C470" s="9" t="s">
        <v>1644</v>
      </c>
      <c r="D470" s="8">
        <v>25</v>
      </c>
      <c r="E470" s="76">
        <v>4.82</v>
      </c>
      <c r="F470" s="11"/>
      <c r="G470" s="76">
        <f t="shared" si="38"/>
        <v>0</v>
      </c>
      <c r="H470" s="9"/>
      <c r="I470" s="8"/>
      <c r="J470" s="10"/>
      <c r="K470" s="13"/>
      <c r="L470" s="12"/>
      <c r="M470" s="81">
        <v>4.82</v>
      </c>
      <c r="N470" s="81" t="s">
        <v>1905</v>
      </c>
    </row>
    <row r="471" spans="1:14" ht="15" x14ac:dyDescent="0.25">
      <c r="A471" s="53" t="s">
        <v>1774</v>
      </c>
      <c r="B471" s="54"/>
      <c r="C471" s="55"/>
      <c r="D471" s="54"/>
      <c r="E471" s="56"/>
      <c r="F471" s="57"/>
      <c r="G471" s="58"/>
      <c r="H471" s="54"/>
      <c r="I471" s="58"/>
      <c r="J471" s="59"/>
      <c r="K471" s="60"/>
      <c r="L471" s="58"/>
      <c r="M471" s="81" t="s">
        <v>1905</v>
      </c>
      <c r="N471" s="81" t="s">
        <v>1905</v>
      </c>
    </row>
    <row r="472" spans="1:14" x14ac:dyDescent="0.2">
      <c r="A472" s="7" t="s">
        <v>1471</v>
      </c>
      <c r="B472" s="8" t="s">
        <v>1472</v>
      </c>
      <c r="C472" s="9" t="s">
        <v>1473</v>
      </c>
      <c r="D472" s="8">
        <v>18</v>
      </c>
      <c r="E472" s="10">
        <v>8.36</v>
      </c>
      <c r="F472" s="11"/>
      <c r="G472" s="76">
        <f t="shared" ref="G472:G473" si="39">IF(F472="",0,D472*E472*F472)</f>
        <v>0</v>
      </c>
      <c r="H472" s="9"/>
      <c r="I472" s="8"/>
      <c r="J472" s="10"/>
      <c r="K472" s="13"/>
      <c r="L472" s="12"/>
      <c r="M472" s="81">
        <v>8.36</v>
      </c>
      <c r="N472" s="81" t="s">
        <v>1905</v>
      </c>
    </row>
    <row r="473" spans="1:14" x14ac:dyDescent="0.2">
      <c r="A473" s="7" t="s">
        <v>1474</v>
      </c>
      <c r="B473" s="8" t="s">
        <v>1472</v>
      </c>
      <c r="C473" s="9" t="s">
        <v>1475</v>
      </c>
      <c r="D473" s="8">
        <v>18</v>
      </c>
      <c r="E473" s="10">
        <v>8.36</v>
      </c>
      <c r="F473" s="11"/>
      <c r="G473" s="76">
        <f t="shared" si="39"/>
        <v>0</v>
      </c>
      <c r="H473" s="9"/>
      <c r="I473" s="8"/>
      <c r="J473" s="10"/>
      <c r="K473" s="13"/>
      <c r="L473" s="12"/>
      <c r="M473" s="81">
        <v>8.36</v>
      </c>
      <c r="N473" s="81" t="s">
        <v>1905</v>
      </c>
    </row>
    <row r="474" spans="1:14" ht="15" x14ac:dyDescent="0.25">
      <c r="A474" s="53" t="s">
        <v>1805</v>
      </c>
      <c r="B474" s="54"/>
      <c r="C474" s="55"/>
      <c r="D474" s="54"/>
      <c r="E474" s="56"/>
      <c r="F474" s="57"/>
      <c r="G474" s="58"/>
      <c r="H474" s="54"/>
      <c r="I474" s="58"/>
      <c r="J474" s="59"/>
      <c r="K474" s="60"/>
      <c r="L474" s="58"/>
      <c r="M474" s="81" t="s">
        <v>1905</v>
      </c>
      <c r="N474" s="81" t="s">
        <v>1905</v>
      </c>
    </row>
    <row r="475" spans="1:14" x14ac:dyDescent="0.2">
      <c r="A475" s="51" t="s">
        <v>1840</v>
      </c>
      <c r="B475" s="8" t="s">
        <v>2</v>
      </c>
      <c r="C475" s="52" t="s">
        <v>1505</v>
      </c>
      <c r="D475" s="8">
        <v>15</v>
      </c>
      <c r="E475" s="76">
        <v>5.72</v>
      </c>
      <c r="F475" s="11"/>
      <c r="G475" s="76">
        <f t="shared" ref="G475:G502" si="40">IF(F475="",0,D475*E475*F475)</f>
        <v>0</v>
      </c>
      <c r="H475" s="9"/>
      <c r="I475" s="8"/>
      <c r="J475" s="10"/>
      <c r="K475" s="13"/>
      <c r="L475" s="12"/>
      <c r="M475" s="81">
        <v>5.72</v>
      </c>
      <c r="N475" s="81" t="s">
        <v>1905</v>
      </c>
    </row>
    <row r="476" spans="1:14" x14ac:dyDescent="0.2">
      <c r="A476" s="7" t="s">
        <v>1476</v>
      </c>
      <c r="B476" s="8" t="s">
        <v>2</v>
      </c>
      <c r="C476" s="9" t="s">
        <v>1477</v>
      </c>
      <c r="D476" s="8">
        <v>15</v>
      </c>
      <c r="E476" s="76">
        <v>4.82</v>
      </c>
      <c r="F476" s="11"/>
      <c r="G476" s="76">
        <f t="shared" si="40"/>
        <v>0</v>
      </c>
      <c r="H476" s="9"/>
      <c r="I476" s="8"/>
      <c r="J476" s="10"/>
      <c r="K476" s="13"/>
      <c r="L476" s="12"/>
      <c r="M476" s="81">
        <v>4.82</v>
      </c>
      <c r="N476" s="81" t="s">
        <v>1905</v>
      </c>
    </row>
    <row r="477" spans="1:14" x14ac:dyDescent="0.2">
      <c r="A477" s="51" t="s">
        <v>1841</v>
      </c>
      <c r="B477" s="8" t="s">
        <v>2</v>
      </c>
      <c r="C477" s="9" t="s">
        <v>1508</v>
      </c>
      <c r="D477" s="8">
        <v>15</v>
      </c>
      <c r="E477" s="83">
        <v>5.72</v>
      </c>
      <c r="F477" s="11"/>
      <c r="G477" s="76">
        <f t="shared" si="40"/>
        <v>0</v>
      </c>
      <c r="H477" s="9"/>
      <c r="I477" s="8"/>
      <c r="J477" s="10"/>
      <c r="K477" s="13"/>
      <c r="L477" s="12"/>
      <c r="M477" s="81">
        <v>5.72</v>
      </c>
      <c r="N477" s="81" t="s">
        <v>1905</v>
      </c>
    </row>
    <row r="478" spans="1:14" x14ac:dyDescent="0.2">
      <c r="A478" s="51" t="s">
        <v>1842</v>
      </c>
      <c r="B478" s="61" t="s">
        <v>2</v>
      </c>
      <c r="C478" s="52" t="s">
        <v>1506</v>
      </c>
      <c r="D478" s="8">
        <v>15</v>
      </c>
      <c r="E478" s="76">
        <v>4.82</v>
      </c>
      <c r="F478" s="11"/>
      <c r="G478" s="76">
        <f t="shared" si="40"/>
        <v>0</v>
      </c>
      <c r="H478" s="9"/>
      <c r="I478" s="8"/>
      <c r="J478" s="10"/>
      <c r="K478" s="13"/>
      <c r="L478" s="12"/>
      <c r="M478" s="81">
        <v>4.82</v>
      </c>
      <c r="N478" s="81" t="s">
        <v>1905</v>
      </c>
    </row>
    <row r="479" spans="1:14" x14ac:dyDescent="0.2">
      <c r="A479" s="51" t="s">
        <v>1843</v>
      </c>
      <c r="B479" s="8" t="s">
        <v>2</v>
      </c>
      <c r="C479" s="9" t="s">
        <v>1507</v>
      </c>
      <c r="D479" s="8">
        <v>15</v>
      </c>
      <c r="E479" s="76">
        <v>5.72</v>
      </c>
      <c r="F479" s="11"/>
      <c r="G479" s="76">
        <f t="shared" si="40"/>
        <v>0</v>
      </c>
      <c r="H479" s="9"/>
      <c r="I479" s="8"/>
      <c r="J479" s="10"/>
      <c r="K479" s="13"/>
      <c r="L479" s="12"/>
      <c r="M479" s="81">
        <v>5.72</v>
      </c>
      <c r="N479" s="81" t="s">
        <v>1905</v>
      </c>
    </row>
    <row r="480" spans="1:14" x14ac:dyDescent="0.2">
      <c r="A480" s="7" t="s">
        <v>1478</v>
      </c>
      <c r="B480" s="8" t="s">
        <v>2</v>
      </c>
      <c r="C480" s="9" t="s">
        <v>1479</v>
      </c>
      <c r="D480" s="8">
        <v>15</v>
      </c>
      <c r="E480" s="76">
        <v>4.82</v>
      </c>
      <c r="F480" s="11"/>
      <c r="G480" s="76">
        <f t="shared" si="40"/>
        <v>0</v>
      </c>
      <c r="H480" s="9"/>
      <c r="I480" s="8"/>
      <c r="J480" s="10"/>
      <c r="K480" s="13"/>
      <c r="L480" s="12"/>
      <c r="M480" s="81">
        <v>4.82</v>
      </c>
      <c r="N480" s="81" t="s">
        <v>1905</v>
      </c>
    </row>
    <row r="481" spans="1:14" x14ac:dyDescent="0.2">
      <c r="A481" s="7" t="s">
        <v>1480</v>
      </c>
      <c r="B481" s="8" t="s">
        <v>2</v>
      </c>
      <c r="C481" s="9" t="s">
        <v>1481</v>
      </c>
      <c r="D481" s="8">
        <v>15</v>
      </c>
      <c r="E481" s="76">
        <v>5.72</v>
      </c>
      <c r="F481" s="11"/>
      <c r="G481" s="76">
        <f t="shared" si="40"/>
        <v>0</v>
      </c>
      <c r="H481" s="9"/>
      <c r="I481" s="8"/>
      <c r="J481" s="10"/>
      <c r="K481" s="13"/>
      <c r="L481" s="12"/>
      <c r="M481" s="81">
        <v>5.72</v>
      </c>
      <c r="N481" s="81" t="s">
        <v>1905</v>
      </c>
    </row>
    <row r="482" spans="1:14" x14ac:dyDescent="0.2">
      <c r="A482" s="7" t="s">
        <v>1482</v>
      </c>
      <c r="B482" s="8" t="s">
        <v>2</v>
      </c>
      <c r="C482" s="9" t="s">
        <v>1483</v>
      </c>
      <c r="D482" s="8">
        <v>15</v>
      </c>
      <c r="E482" s="76">
        <v>5.72</v>
      </c>
      <c r="F482" s="11"/>
      <c r="G482" s="76">
        <f t="shared" si="40"/>
        <v>0</v>
      </c>
      <c r="H482" s="9"/>
      <c r="I482" s="8"/>
      <c r="J482" s="10"/>
      <c r="K482" s="13"/>
      <c r="L482" s="12"/>
      <c r="M482" s="81">
        <v>5.72</v>
      </c>
      <c r="N482" s="81" t="s">
        <v>1905</v>
      </c>
    </row>
    <row r="483" spans="1:14" x14ac:dyDescent="0.2">
      <c r="A483" s="7" t="s">
        <v>1484</v>
      </c>
      <c r="B483" s="8" t="s">
        <v>2</v>
      </c>
      <c r="C483" s="9" t="s">
        <v>1485</v>
      </c>
      <c r="D483" s="8">
        <v>15</v>
      </c>
      <c r="E483" s="76">
        <v>5.72</v>
      </c>
      <c r="F483" s="11"/>
      <c r="G483" s="76">
        <f t="shared" si="40"/>
        <v>0</v>
      </c>
      <c r="H483" s="9"/>
      <c r="I483" s="8"/>
      <c r="J483" s="10"/>
      <c r="K483" s="13"/>
      <c r="L483" s="12"/>
      <c r="M483" s="81">
        <v>5.72</v>
      </c>
      <c r="N483" s="81" t="s">
        <v>1905</v>
      </c>
    </row>
    <row r="484" spans="1:14" x14ac:dyDescent="0.2">
      <c r="A484" s="7" t="s">
        <v>1486</v>
      </c>
      <c r="B484" s="8" t="s">
        <v>2</v>
      </c>
      <c r="C484" s="9" t="s">
        <v>1487</v>
      </c>
      <c r="D484" s="8">
        <v>15</v>
      </c>
      <c r="E484" s="76">
        <v>4.82</v>
      </c>
      <c r="F484" s="11"/>
      <c r="G484" s="76">
        <f t="shared" si="40"/>
        <v>0</v>
      </c>
      <c r="H484" s="9"/>
      <c r="I484" s="8"/>
      <c r="J484" s="10"/>
      <c r="K484" s="13"/>
      <c r="L484" s="12"/>
      <c r="M484" s="81">
        <v>4.82</v>
      </c>
      <c r="N484" s="81" t="s">
        <v>1905</v>
      </c>
    </row>
    <row r="485" spans="1:14" x14ac:dyDescent="0.2">
      <c r="A485" s="7" t="s">
        <v>1488</v>
      </c>
      <c r="B485" s="8" t="s">
        <v>2</v>
      </c>
      <c r="C485" s="9" t="s">
        <v>1489</v>
      </c>
      <c r="D485" s="8">
        <v>15</v>
      </c>
      <c r="E485" s="76">
        <v>5.72</v>
      </c>
      <c r="F485" s="11"/>
      <c r="G485" s="76">
        <f t="shared" si="40"/>
        <v>0</v>
      </c>
      <c r="H485" s="9"/>
      <c r="I485" s="8"/>
      <c r="J485" s="10"/>
      <c r="K485" s="13"/>
      <c r="L485" s="12"/>
      <c r="M485" s="81">
        <v>5.72</v>
      </c>
      <c r="N485" s="81" t="s">
        <v>1905</v>
      </c>
    </row>
    <row r="486" spans="1:14" x14ac:dyDescent="0.2">
      <c r="A486" s="7" t="s">
        <v>1490</v>
      </c>
      <c r="B486" s="8" t="s">
        <v>2</v>
      </c>
      <c r="C486" s="9" t="s">
        <v>1491</v>
      </c>
      <c r="D486" s="8">
        <v>15</v>
      </c>
      <c r="E486" s="76">
        <v>5.72</v>
      </c>
      <c r="F486" s="11"/>
      <c r="G486" s="76">
        <f t="shared" si="40"/>
        <v>0</v>
      </c>
      <c r="H486" s="9"/>
      <c r="I486" s="8"/>
      <c r="J486" s="10"/>
      <c r="K486" s="13"/>
      <c r="L486" s="12"/>
      <c r="M486" s="81">
        <v>5.72</v>
      </c>
      <c r="N486" s="81" t="s">
        <v>1905</v>
      </c>
    </row>
    <row r="487" spans="1:14" x14ac:dyDescent="0.2">
      <c r="A487" s="7" t="s">
        <v>1492</v>
      </c>
      <c r="B487" s="8" t="s">
        <v>2</v>
      </c>
      <c r="C487" s="9" t="s">
        <v>1493</v>
      </c>
      <c r="D487" s="8">
        <v>15</v>
      </c>
      <c r="E487" s="76">
        <v>4.82</v>
      </c>
      <c r="F487" s="11"/>
      <c r="G487" s="76">
        <f t="shared" si="40"/>
        <v>0</v>
      </c>
      <c r="H487" s="9"/>
      <c r="I487" s="8"/>
      <c r="J487" s="10"/>
      <c r="K487" s="13"/>
      <c r="L487" s="12"/>
      <c r="M487" s="81">
        <v>4.82</v>
      </c>
      <c r="N487" s="81" t="s">
        <v>1905</v>
      </c>
    </row>
    <row r="488" spans="1:14" x14ac:dyDescent="0.2">
      <c r="A488" s="7" t="s">
        <v>1494</v>
      </c>
      <c r="B488" s="8" t="s">
        <v>2</v>
      </c>
      <c r="C488" s="9" t="s">
        <v>1495</v>
      </c>
      <c r="D488" s="8">
        <v>15</v>
      </c>
      <c r="E488" s="76">
        <v>5.72</v>
      </c>
      <c r="F488" s="11"/>
      <c r="G488" s="76">
        <f t="shared" si="40"/>
        <v>0</v>
      </c>
      <c r="H488" s="9"/>
      <c r="I488" s="8"/>
      <c r="J488" s="10"/>
      <c r="K488" s="13"/>
      <c r="L488" s="12"/>
      <c r="M488" s="81">
        <v>5.72</v>
      </c>
      <c r="N488" s="81" t="s">
        <v>1905</v>
      </c>
    </row>
    <row r="489" spans="1:14" x14ac:dyDescent="0.2">
      <c r="A489" s="7" t="s">
        <v>1496</v>
      </c>
      <c r="B489" s="8" t="s">
        <v>2</v>
      </c>
      <c r="C489" s="9" t="s">
        <v>1497</v>
      </c>
      <c r="D489" s="8">
        <v>15</v>
      </c>
      <c r="E489" s="76">
        <v>4.82</v>
      </c>
      <c r="F489" s="11"/>
      <c r="G489" s="76">
        <f t="shared" si="40"/>
        <v>0</v>
      </c>
      <c r="H489" s="9"/>
      <c r="I489" s="8"/>
      <c r="J489" s="10"/>
      <c r="K489" s="13"/>
      <c r="L489" s="12"/>
      <c r="M489" s="81">
        <v>4.82</v>
      </c>
      <c r="N489" s="81" t="s">
        <v>1905</v>
      </c>
    </row>
    <row r="490" spans="1:14" ht="15" x14ac:dyDescent="0.25">
      <c r="A490" s="53" t="s">
        <v>1806</v>
      </c>
      <c r="B490" s="54"/>
      <c r="C490" s="55"/>
      <c r="D490" s="54"/>
      <c r="E490" s="56"/>
      <c r="F490" s="57"/>
      <c r="G490" s="58"/>
      <c r="H490" s="54"/>
      <c r="I490" s="58"/>
      <c r="J490" s="59"/>
      <c r="K490" s="60"/>
      <c r="L490" s="58"/>
      <c r="M490" s="81" t="s">
        <v>1905</v>
      </c>
      <c r="N490" s="81" t="s">
        <v>1905</v>
      </c>
    </row>
    <row r="491" spans="1:14" x14ac:dyDescent="0.2">
      <c r="A491" s="51" t="s">
        <v>1840</v>
      </c>
      <c r="B491" s="8" t="s">
        <v>1472</v>
      </c>
      <c r="C491" s="61" t="s">
        <v>1509</v>
      </c>
      <c r="D491" s="8">
        <v>18</v>
      </c>
      <c r="E491" s="10">
        <v>8.36</v>
      </c>
      <c r="F491" s="11"/>
      <c r="G491" s="76">
        <f t="shared" si="40"/>
        <v>0</v>
      </c>
      <c r="H491" s="9"/>
      <c r="I491" s="8"/>
      <c r="J491" s="10"/>
      <c r="K491" s="13"/>
      <c r="L491" s="12"/>
      <c r="M491" s="81">
        <v>8.36</v>
      </c>
      <c r="N491" s="81" t="s">
        <v>1905</v>
      </c>
    </row>
    <row r="492" spans="1:14" x14ac:dyDescent="0.2">
      <c r="A492" s="51" t="s">
        <v>1841</v>
      </c>
      <c r="B492" s="8" t="s">
        <v>1472</v>
      </c>
      <c r="C492" s="61" t="s">
        <v>1513</v>
      </c>
      <c r="D492" s="8">
        <v>18</v>
      </c>
      <c r="E492" s="10">
        <v>8.36</v>
      </c>
      <c r="F492" s="11"/>
      <c r="G492" s="76">
        <f t="shared" si="40"/>
        <v>0</v>
      </c>
      <c r="H492" s="9"/>
      <c r="I492" s="8"/>
      <c r="J492" s="10"/>
      <c r="K492" s="13"/>
      <c r="L492" s="12"/>
      <c r="M492" s="81">
        <v>8.36</v>
      </c>
      <c r="N492" s="81" t="s">
        <v>1905</v>
      </c>
    </row>
    <row r="493" spans="1:14" x14ac:dyDescent="0.2">
      <c r="A493" s="51" t="s">
        <v>1842</v>
      </c>
      <c r="B493" s="8" t="s">
        <v>1472</v>
      </c>
      <c r="C493" s="61" t="s">
        <v>1510</v>
      </c>
      <c r="D493" s="8">
        <v>18</v>
      </c>
      <c r="E493" s="10">
        <v>8.36</v>
      </c>
      <c r="F493" s="11"/>
      <c r="G493" s="76">
        <f t="shared" si="40"/>
        <v>0</v>
      </c>
      <c r="H493" s="9"/>
      <c r="I493" s="8"/>
      <c r="J493" s="10"/>
      <c r="K493" s="13"/>
      <c r="L493" s="12"/>
      <c r="M493" s="81">
        <v>8.36</v>
      </c>
      <c r="N493" s="81" t="s">
        <v>1905</v>
      </c>
    </row>
    <row r="494" spans="1:14" x14ac:dyDescent="0.2">
      <c r="A494" s="51" t="s">
        <v>1843</v>
      </c>
      <c r="B494" s="8" t="s">
        <v>1472</v>
      </c>
      <c r="C494" s="61" t="s">
        <v>1511</v>
      </c>
      <c r="D494" s="8">
        <v>18</v>
      </c>
      <c r="E494" s="10">
        <v>8.36</v>
      </c>
      <c r="F494" s="11"/>
      <c r="G494" s="76">
        <f t="shared" si="40"/>
        <v>0</v>
      </c>
      <c r="H494" s="9"/>
      <c r="I494" s="8"/>
      <c r="J494" s="10"/>
      <c r="K494" s="13"/>
      <c r="L494" s="12"/>
      <c r="M494" s="81">
        <v>8.36</v>
      </c>
      <c r="N494" s="81" t="s">
        <v>1905</v>
      </c>
    </row>
    <row r="495" spans="1:14" x14ac:dyDescent="0.2">
      <c r="A495" s="7" t="s">
        <v>1478</v>
      </c>
      <c r="B495" s="8" t="s">
        <v>1472</v>
      </c>
      <c r="C495" s="61" t="s">
        <v>1498</v>
      </c>
      <c r="D495" s="8">
        <v>18</v>
      </c>
      <c r="E495" s="10">
        <v>7.48</v>
      </c>
      <c r="F495" s="11"/>
      <c r="G495" s="76">
        <f t="shared" si="40"/>
        <v>0</v>
      </c>
      <c r="H495" s="9"/>
      <c r="I495" s="8"/>
      <c r="J495" s="10"/>
      <c r="K495" s="13"/>
      <c r="L495" s="12"/>
      <c r="M495" s="81">
        <v>7.48</v>
      </c>
      <c r="N495" s="81" t="s">
        <v>1905</v>
      </c>
    </row>
    <row r="496" spans="1:14" x14ac:dyDescent="0.2">
      <c r="A496" s="7" t="s">
        <v>1480</v>
      </c>
      <c r="B496" s="8" t="s">
        <v>1472</v>
      </c>
      <c r="C496" s="61" t="s">
        <v>1499</v>
      </c>
      <c r="D496" s="8">
        <v>18</v>
      </c>
      <c r="E496" s="10">
        <v>7.48</v>
      </c>
      <c r="F496" s="11"/>
      <c r="G496" s="76">
        <f t="shared" si="40"/>
        <v>0</v>
      </c>
      <c r="H496" s="9"/>
      <c r="I496" s="8"/>
      <c r="J496" s="10"/>
      <c r="K496" s="13"/>
      <c r="L496" s="12"/>
      <c r="M496" s="81">
        <v>7.48</v>
      </c>
      <c r="N496" s="81" t="s">
        <v>1905</v>
      </c>
    </row>
    <row r="497" spans="1:14" x14ac:dyDescent="0.2">
      <c r="A497" s="7" t="s">
        <v>1482</v>
      </c>
      <c r="B497" s="8" t="s">
        <v>1472</v>
      </c>
      <c r="C497" s="61" t="s">
        <v>1500</v>
      </c>
      <c r="D497" s="8">
        <v>18</v>
      </c>
      <c r="E497" s="10">
        <v>8.36</v>
      </c>
      <c r="F497" s="11"/>
      <c r="G497" s="76">
        <f t="shared" si="40"/>
        <v>0</v>
      </c>
      <c r="H497" s="9"/>
      <c r="I497" s="8"/>
      <c r="J497" s="10"/>
      <c r="K497" s="13"/>
      <c r="L497" s="12"/>
      <c r="M497" s="81">
        <v>8.36</v>
      </c>
      <c r="N497" s="81" t="s">
        <v>1905</v>
      </c>
    </row>
    <row r="498" spans="1:14" x14ac:dyDescent="0.2">
      <c r="A498" s="7" t="s">
        <v>1484</v>
      </c>
      <c r="B498" s="8" t="s">
        <v>1472</v>
      </c>
      <c r="C498" s="61" t="s">
        <v>1501</v>
      </c>
      <c r="D498" s="8">
        <v>18</v>
      </c>
      <c r="E498" s="10">
        <v>7.48</v>
      </c>
      <c r="F498" s="11"/>
      <c r="G498" s="76">
        <f t="shared" si="40"/>
        <v>0</v>
      </c>
      <c r="H498" s="9"/>
      <c r="I498" s="8"/>
      <c r="J498" s="10"/>
      <c r="K498" s="13"/>
      <c r="L498" s="12"/>
      <c r="M498" s="81">
        <v>7.48</v>
      </c>
      <c r="N498" s="81" t="s">
        <v>1905</v>
      </c>
    </row>
    <row r="499" spans="1:14" x14ac:dyDescent="0.2">
      <c r="A499" s="7" t="s">
        <v>1488</v>
      </c>
      <c r="B499" s="8" t="s">
        <v>1472</v>
      </c>
      <c r="C499" s="61" t="s">
        <v>1512</v>
      </c>
      <c r="D499" s="8">
        <v>18</v>
      </c>
      <c r="E499" s="10">
        <v>7.48</v>
      </c>
      <c r="F499" s="11"/>
      <c r="G499" s="76">
        <f t="shared" si="40"/>
        <v>0</v>
      </c>
      <c r="H499" s="9"/>
      <c r="I499" s="8"/>
      <c r="J499" s="10"/>
      <c r="K499" s="13"/>
      <c r="L499" s="12"/>
      <c r="M499" s="81">
        <v>7.48</v>
      </c>
      <c r="N499" s="81" t="s">
        <v>1905</v>
      </c>
    </row>
    <row r="500" spans="1:14" x14ac:dyDescent="0.2">
      <c r="A500" s="7" t="s">
        <v>1490</v>
      </c>
      <c r="B500" s="8" t="s">
        <v>1472</v>
      </c>
      <c r="C500" s="61" t="s">
        <v>1502</v>
      </c>
      <c r="D500" s="8">
        <v>18</v>
      </c>
      <c r="E500" s="10">
        <v>7.48</v>
      </c>
      <c r="F500" s="11"/>
      <c r="G500" s="76">
        <f t="shared" si="40"/>
        <v>0</v>
      </c>
      <c r="H500" s="9"/>
      <c r="I500" s="8"/>
      <c r="J500" s="10"/>
      <c r="K500" s="13"/>
      <c r="L500" s="12"/>
      <c r="M500" s="81">
        <v>7.48</v>
      </c>
      <c r="N500" s="81" t="s">
        <v>1905</v>
      </c>
    </row>
    <row r="501" spans="1:14" x14ac:dyDescent="0.2">
      <c r="A501" s="7" t="s">
        <v>1494</v>
      </c>
      <c r="B501" s="8" t="s">
        <v>1472</v>
      </c>
      <c r="C501" s="61" t="s">
        <v>1503</v>
      </c>
      <c r="D501" s="8">
        <v>18</v>
      </c>
      <c r="E501" s="10">
        <v>8.36</v>
      </c>
      <c r="F501" s="11"/>
      <c r="G501" s="76">
        <f t="shared" si="40"/>
        <v>0</v>
      </c>
      <c r="H501" s="9"/>
      <c r="I501" s="8"/>
      <c r="J501" s="10"/>
      <c r="K501" s="13"/>
      <c r="L501" s="12"/>
      <c r="M501" s="81">
        <v>8.36</v>
      </c>
      <c r="N501" s="81" t="s">
        <v>1905</v>
      </c>
    </row>
    <row r="502" spans="1:14" x14ac:dyDescent="0.2">
      <c r="A502" s="7" t="s">
        <v>1496</v>
      </c>
      <c r="B502" s="8" t="s">
        <v>1472</v>
      </c>
      <c r="C502" s="61" t="s">
        <v>1504</v>
      </c>
      <c r="D502" s="8">
        <v>18</v>
      </c>
      <c r="E502" s="10">
        <v>7.48</v>
      </c>
      <c r="F502" s="11"/>
      <c r="G502" s="76">
        <f t="shared" si="40"/>
        <v>0</v>
      </c>
      <c r="H502" s="9"/>
      <c r="I502" s="8"/>
      <c r="J502" s="10"/>
      <c r="K502" s="13"/>
      <c r="L502" s="12"/>
      <c r="M502" s="81">
        <v>7.48</v>
      </c>
      <c r="N502" s="81" t="s">
        <v>1905</v>
      </c>
    </row>
    <row r="503" spans="1:14" x14ac:dyDescent="0.2">
      <c r="A503" s="72" t="s">
        <v>1807</v>
      </c>
      <c r="B503" s="73"/>
      <c r="C503" s="73"/>
      <c r="D503" s="73"/>
      <c r="E503" s="73"/>
      <c r="F503" s="73"/>
      <c r="G503" s="73"/>
      <c r="H503" s="73"/>
      <c r="I503" s="73"/>
      <c r="J503" s="73"/>
      <c r="K503" s="73"/>
      <c r="L503" s="73"/>
      <c r="M503" s="81" t="s">
        <v>1905</v>
      </c>
      <c r="N503" s="81" t="s">
        <v>1905</v>
      </c>
    </row>
    <row r="504" spans="1:14" x14ac:dyDescent="0.2">
      <c r="A504" s="74" t="s">
        <v>492</v>
      </c>
      <c r="B504" s="75" t="s">
        <v>2</v>
      </c>
      <c r="C504" s="75" t="s">
        <v>491</v>
      </c>
      <c r="D504" s="75">
        <v>25</v>
      </c>
      <c r="E504" s="76">
        <v>4.0199999999999996</v>
      </c>
      <c r="F504" s="75"/>
      <c r="G504" s="76">
        <f>IF(F504="",0,D504*E504*F504)</f>
        <v>0</v>
      </c>
      <c r="H504" s="75" t="s">
        <v>490</v>
      </c>
      <c r="I504" s="75">
        <v>200</v>
      </c>
      <c r="J504" s="76">
        <v>3.32</v>
      </c>
      <c r="K504" s="75"/>
      <c r="L504" s="76">
        <f>IF(K504="",0,I504*J504*K504)</f>
        <v>0</v>
      </c>
      <c r="M504" s="81">
        <v>4.0199999999999996</v>
      </c>
      <c r="N504" s="81">
        <v>3.32</v>
      </c>
    </row>
    <row r="505" spans="1:14" x14ac:dyDescent="0.2">
      <c r="A505" s="74" t="s">
        <v>489</v>
      </c>
      <c r="B505" s="75" t="s">
        <v>2</v>
      </c>
      <c r="C505" s="75" t="s">
        <v>488</v>
      </c>
      <c r="D505" s="75">
        <v>25</v>
      </c>
      <c r="E505" s="76">
        <v>4.0199999999999996</v>
      </c>
      <c r="F505" s="75"/>
      <c r="G505" s="76">
        <f>IF(F505="",0,D505*E505*F505)</f>
        <v>0</v>
      </c>
      <c r="H505" s="75" t="s">
        <v>487</v>
      </c>
      <c r="I505" s="75">
        <v>200</v>
      </c>
      <c r="J505" s="76">
        <v>3.32</v>
      </c>
      <c r="K505" s="75"/>
      <c r="L505" s="76">
        <f>IF(K505="",0,I505*J505*K505)</f>
        <v>0</v>
      </c>
      <c r="M505" s="81">
        <v>4.0199999999999996</v>
      </c>
      <c r="N505" s="81">
        <v>3.32</v>
      </c>
    </row>
    <row r="506" spans="1:14" x14ac:dyDescent="0.2">
      <c r="A506" s="74" t="s">
        <v>1645</v>
      </c>
      <c r="B506" s="75" t="s">
        <v>2</v>
      </c>
      <c r="C506" s="75" t="s">
        <v>1346</v>
      </c>
      <c r="D506" s="75">
        <v>25</v>
      </c>
      <c r="E506" s="76">
        <v>5.24</v>
      </c>
      <c r="F506" s="75"/>
      <c r="G506" s="76">
        <f>IF(F506="",0,D506*E506*F506)</f>
        <v>0</v>
      </c>
      <c r="H506" s="75" t="s">
        <v>1347</v>
      </c>
      <c r="I506" s="75">
        <v>200</v>
      </c>
      <c r="J506" s="76">
        <v>4.24</v>
      </c>
      <c r="K506" s="75"/>
      <c r="L506" s="76">
        <f>IF(K506="",0,I506*J506*K506)</f>
        <v>0</v>
      </c>
      <c r="M506" s="81">
        <v>5.24</v>
      </c>
      <c r="N506" s="81">
        <v>4.24</v>
      </c>
    </row>
    <row r="507" spans="1:14" x14ac:dyDescent="0.2">
      <c r="A507" s="74" t="s">
        <v>478</v>
      </c>
      <c r="B507" s="75" t="s">
        <v>2</v>
      </c>
      <c r="C507" s="75" t="s">
        <v>486</v>
      </c>
      <c r="D507" s="75">
        <v>25</v>
      </c>
      <c r="E507" s="76">
        <v>2.54</v>
      </c>
      <c r="F507" s="75"/>
      <c r="G507" s="76">
        <f>IF(F507="",0,D507*E507*F507)</f>
        <v>0</v>
      </c>
      <c r="H507" s="75" t="s">
        <v>485</v>
      </c>
      <c r="I507" s="75">
        <v>200</v>
      </c>
      <c r="J507" s="76">
        <v>2.04</v>
      </c>
      <c r="K507" s="75"/>
      <c r="L507" s="76">
        <f>IF(K507="",0,I507*J507*K507)</f>
        <v>0</v>
      </c>
      <c r="M507" s="81">
        <v>2.54</v>
      </c>
      <c r="N507" s="81">
        <v>2.04</v>
      </c>
    </row>
    <row r="508" spans="1:14" x14ac:dyDescent="0.2">
      <c r="A508" s="72" t="s">
        <v>1808</v>
      </c>
      <c r="B508" s="73"/>
      <c r="C508" s="73"/>
      <c r="D508" s="73"/>
      <c r="E508" s="73"/>
      <c r="F508" s="73"/>
      <c r="G508" s="73"/>
      <c r="H508" s="73"/>
      <c r="I508" s="73"/>
      <c r="J508" s="73"/>
      <c r="K508" s="73"/>
      <c r="L508" s="73"/>
      <c r="M508" s="81" t="s">
        <v>1905</v>
      </c>
      <c r="N508" s="81" t="s">
        <v>1905</v>
      </c>
    </row>
    <row r="509" spans="1:14" x14ac:dyDescent="0.2">
      <c r="A509" s="74" t="s">
        <v>475</v>
      </c>
      <c r="B509" s="75" t="s">
        <v>2</v>
      </c>
      <c r="C509" s="75" t="s">
        <v>474</v>
      </c>
      <c r="D509" s="75">
        <v>25</v>
      </c>
      <c r="E509" s="76">
        <v>1.98</v>
      </c>
      <c r="F509" s="75"/>
      <c r="G509" s="76">
        <f t="shared" ref="G509:G518" si="41">IF(F509="",0,D509*E509*F509)</f>
        <v>0</v>
      </c>
      <c r="H509" s="75" t="s">
        <v>473</v>
      </c>
      <c r="I509" s="75">
        <v>250</v>
      </c>
      <c r="J509" s="76">
        <v>1.56</v>
      </c>
      <c r="K509" s="75"/>
      <c r="L509" s="76">
        <f t="shared" ref="L509:L518" si="42">IF(K509="",0,I509*J509*K509)</f>
        <v>0</v>
      </c>
      <c r="M509" s="81">
        <v>1.98</v>
      </c>
      <c r="N509" s="81">
        <v>1.56</v>
      </c>
    </row>
    <row r="510" spans="1:14" x14ac:dyDescent="0.2">
      <c r="A510" s="74" t="s">
        <v>1267</v>
      </c>
      <c r="B510" s="75" t="s">
        <v>2</v>
      </c>
      <c r="C510" s="75" t="s">
        <v>472</v>
      </c>
      <c r="D510" s="75">
        <v>25</v>
      </c>
      <c r="E510" s="76">
        <v>1.86</v>
      </c>
      <c r="F510" s="75"/>
      <c r="G510" s="76">
        <f t="shared" si="41"/>
        <v>0</v>
      </c>
      <c r="H510" s="75" t="s">
        <v>471</v>
      </c>
      <c r="I510" s="75">
        <v>250</v>
      </c>
      <c r="J510" s="76">
        <v>1.38</v>
      </c>
      <c r="K510" s="75"/>
      <c r="L510" s="76">
        <f t="shared" si="42"/>
        <v>0</v>
      </c>
      <c r="M510" s="81">
        <v>1.86</v>
      </c>
      <c r="N510" s="81">
        <v>1.38</v>
      </c>
    </row>
    <row r="511" spans="1:14" x14ac:dyDescent="0.2">
      <c r="A511" s="74" t="s">
        <v>470</v>
      </c>
      <c r="B511" s="75" t="s">
        <v>2</v>
      </c>
      <c r="C511" s="75" t="s">
        <v>469</v>
      </c>
      <c r="D511" s="75">
        <v>25</v>
      </c>
      <c r="E511" s="76">
        <v>1.98</v>
      </c>
      <c r="F511" s="75"/>
      <c r="G511" s="76">
        <f t="shared" si="41"/>
        <v>0</v>
      </c>
      <c r="H511" s="75" t="s">
        <v>468</v>
      </c>
      <c r="I511" s="75">
        <v>250</v>
      </c>
      <c r="J511" s="76">
        <v>1.56</v>
      </c>
      <c r="K511" s="75"/>
      <c r="L511" s="76">
        <f t="shared" si="42"/>
        <v>0</v>
      </c>
      <c r="M511" s="81">
        <v>1.98</v>
      </c>
      <c r="N511" s="81">
        <v>1.56</v>
      </c>
    </row>
    <row r="512" spans="1:14" x14ac:dyDescent="0.2">
      <c r="A512" s="74" t="s">
        <v>1646</v>
      </c>
      <c r="B512" s="75" t="s">
        <v>2</v>
      </c>
      <c r="C512" s="75" t="s">
        <v>457</v>
      </c>
      <c r="D512" s="75">
        <v>25</v>
      </c>
      <c r="E512" s="76">
        <v>2.34</v>
      </c>
      <c r="F512" s="75"/>
      <c r="G512" s="76">
        <f t="shared" si="41"/>
        <v>0</v>
      </c>
      <c r="H512" s="75" t="s">
        <v>456</v>
      </c>
      <c r="I512" s="75">
        <v>250</v>
      </c>
      <c r="J512" s="76">
        <v>1.92</v>
      </c>
      <c r="K512" s="75"/>
      <c r="L512" s="76">
        <f t="shared" si="42"/>
        <v>0</v>
      </c>
      <c r="M512" s="81">
        <v>2.34</v>
      </c>
      <c r="N512" s="81">
        <v>1.92</v>
      </c>
    </row>
    <row r="513" spans="1:14" x14ac:dyDescent="0.2">
      <c r="A513" s="74" t="s">
        <v>1647</v>
      </c>
      <c r="B513" s="75" t="s">
        <v>2</v>
      </c>
      <c r="C513" s="75" t="s">
        <v>459</v>
      </c>
      <c r="D513" s="75">
        <v>25</v>
      </c>
      <c r="E513" s="76">
        <v>2.92</v>
      </c>
      <c r="F513" s="75"/>
      <c r="G513" s="76">
        <f t="shared" si="41"/>
        <v>0</v>
      </c>
      <c r="H513" s="75" t="s">
        <v>458</v>
      </c>
      <c r="I513" s="75">
        <v>250</v>
      </c>
      <c r="J513" s="76">
        <v>2.3199999999999998</v>
      </c>
      <c r="K513" s="75"/>
      <c r="L513" s="76">
        <f t="shared" si="42"/>
        <v>0</v>
      </c>
      <c r="M513" s="81">
        <v>2.92</v>
      </c>
      <c r="N513" s="81">
        <v>2.3199999999999998</v>
      </c>
    </row>
    <row r="514" spans="1:14" x14ac:dyDescent="0.2">
      <c r="A514" s="74" t="s">
        <v>1648</v>
      </c>
      <c r="B514" s="75" t="s">
        <v>2</v>
      </c>
      <c r="C514" s="75" t="s">
        <v>455</v>
      </c>
      <c r="D514" s="75">
        <v>25</v>
      </c>
      <c r="E514" s="76">
        <v>2.72</v>
      </c>
      <c r="F514" s="75"/>
      <c r="G514" s="76">
        <f t="shared" si="41"/>
        <v>0</v>
      </c>
      <c r="H514" s="75" t="s">
        <v>454</v>
      </c>
      <c r="I514" s="75">
        <v>250</v>
      </c>
      <c r="J514" s="76">
        <v>2.14</v>
      </c>
      <c r="K514" s="75"/>
      <c r="L514" s="76">
        <f t="shared" si="42"/>
        <v>0</v>
      </c>
      <c r="M514" s="81">
        <v>2.72</v>
      </c>
      <c r="N514" s="81">
        <v>2.14</v>
      </c>
    </row>
    <row r="515" spans="1:14" x14ac:dyDescent="0.2">
      <c r="A515" s="74" t="s">
        <v>1649</v>
      </c>
      <c r="B515" s="75" t="s">
        <v>2</v>
      </c>
      <c r="C515" s="75" t="s">
        <v>453</v>
      </c>
      <c r="D515" s="75">
        <v>25</v>
      </c>
      <c r="E515" s="76">
        <v>2.3199999999999998</v>
      </c>
      <c r="F515" s="75"/>
      <c r="G515" s="76">
        <f t="shared" si="41"/>
        <v>0</v>
      </c>
      <c r="H515" s="75" t="s">
        <v>452</v>
      </c>
      <c r="I515" s="75">
        <v>250</v>
      </c>
      <c r="J515" s="76">
        <v>1.86</v>
      </c>
      <c r="K515" s="75"/>
      <c r="L515" s="76">
        <f t="shared" si="42"/>
        <v>0</v>
      </c>
      <c r="M515" s="81">
        <v>2.3199999999999998</v>
      </c>
      <c r="N515" s="81">
        <v>1.86</v>
      </c>
    </row>
    <row r="516" spans="1:14" x14ac:dyDescent="0.2">
      <c r="A516" s="74" t="s">
        <v>233</v>
      </c>
      <c r="B516" s="75" t="s">
        <v>2</v>
      </c>
      <c r="C516" s="75" t="s">
        <v>467</v>
      </c>
      <c r="D516" s="75">
        <v>25</v>
      </c>
      <c r="E516" s="76">
        <v>2.3199999999999998</v>
      </c>
      <c r="F516" s="75"/>
      <c r="G516" s="76">
        <f t="shared" si="41"/>
        <v>0</v>
      </c>
      <c r="H516" s="75" t="s">
        <v>466</v>
      </c>
      <c r="I516" s="75">
        <v>250</v>
      </c>
      <c r="J516" s="76">
        <v>1.86</v>
      </c>
      <c r="K516" s="75"/>
      <c r="L516" s="76">
        <f t="shared" si="42"/>
        <v>0</v>
      </c>
      <c r="M516" s="81">
        <v>2.3199999999999998</v>
      </c>
      <c r="N516" s="81">
        <v>1.86</v>
      </c>
    </row>
    <row r="517" spans="1:14" x14ac:dyDescent="0.2">
      <c r="A517" s="74" t="s">
        <v>465</v>
      </c>
      <c r="B517" s="75" t="s">
        <v>2</v>
      </c>
      <c r="C517" s="75" t="s">
        <v>464</v>
      </c>
      <c r="D517" s="75">
        <v>25</v>
      </c>
      <c r="E517" s="76">
        <v>1.98</v>
      </c>
      <c r="F517" s="75"/>
      <c r="G517" s="76">
        <f t="shared" si="41"/>
        <v>0</v>
      </c>
      <c r="H517" s="75" t="s">
        <v>463</v>
      </c>
      <c r="I517" s="75">
        <v>250</v>
      </c>
      <c r="J517" s="76">
        <v>1.56</v>
      </c>
      <c r="K517" s="75"/>
      <c r="L517" s="76">
        <f t="shared" si="42"/>
        <v>0</v>
      </c>
      <c r="M517" s="81">
        <v>1.98</v>
      </c>
      <c r="N517" s="81">
        <v>1.56</v>
      </c>
    </row>
    <row r="518" spans="1:14" x14ac:dyDescent="0.2">
      <c r="A518" s="74" t="s">
        <v>462</v>
      </c>
      <c r="B518" s="75" t="s">
        <v>2</v>
      </c>
      <c r="C518" s="75" t="s">
        <v>461</v>
      </c>
      <c r="D518" s="75">
        <v>25</v>
      </c>
      <c r="E518" s="76">
        <v>2.12</v>
      </c>
      <c r="F518" s="75"/>
      <c r="G518" s="76">
        <f t="shared" si="41"/>
        <v>0</v>
      </c>
      <c r="H518" s="75" t="s">
        <v>460</v>
      </c>
      <c r="I518" s="75">
        <v>250</v>
      </c>
      <c r="J518" s="76">
        <v>1.62</v>
      </c>
      <c r="K518" s="75"/>
      <c r="L518" s="76">
        <f t="shared" si="42"/>
        <v>0</v>
      </c>
      <c r="M518" s="81">
        <v>2.12</v>
      </c>
      <c r="N518" s="81">
        <v>1.62</v>
      </c>
    </row>
    <row r="519" spans="1:14" x14ac:dyDescent="0.2">
      <c r="A519" s="72" t="s">
        <v>1809</v>
      </c>
      <c r="B519" s="73"/>
      <c r="C519" s="73"/>
      <c r="D519" s="73"/>
      <c r="E519" s="73"/>
      <c r="F519" s="73"/>
      <c r="G519" s="73"/>
      <c r="H519" s="73"/>
      <c r="I519" s="73"/>
      <c r="J519" s="73"/>
      <c r="K519" s="73"/>
      <c r="L519" s="73"/>
      <c r="M519" s="81" t="s">
        <v>1905</v>
      </c>
      <c r="N519" s="81" t="s">
        <v>1905</v>
      </c>
    </row>
    <row r="520" spans="1:14" x14ac:dyDescent="0.2">
      <c r="A520" s="74" t="s">
        <v>481</v>
      </c>
      <c r="B520" s="75" t="s">
        <v>2</v>
      </c>
      <c r="C520" s="75" t="s">
        <v>480</v>
      </c>
      <c r="D520" s="75">
        <v>25</v>
      </c>
      <c r="E520" s="76">
        <v>2.82</v>
      </c>
      <c r="F520" s="75"/>
      <c r="G520" s="76">
        <f>IF(F520="",0,D520*E520*F520)</f>
        <v>0</v>
      </c>
      <c r="H520" s="75" t="s">
        <v>479</v>
      </c>
      <c r="I520" s="75">
        <v>200</v>
      </c>
      <c r="J520" s="76">
        <v>2.16</v>
      </c>
      <c r="K520" s="75"/>
      <c r="L520" s="76">
        <f>IF(K520="",0,I520*J520*K520)</f>
        <v>0</v>
      </c>
      <c r="M520" s="81">
        <v>2.82</v>
      </c>
      <c r="N520" s="81">
        <v>2.16</v>
      </c>
    </row>
    <row r="521" spans="1:14" x14ac:dyDescent="0.2">
      <c r="A521" s="74" t="s">
        <v>484</v>
      </c>
      <c r="B521" s="75" t="s">
        <v>2</v>
      </c>
      <c r="C521" s="75" t="s">
        <v>483</v>
      </c>
      <c r="D521" s="75">
        <v>25</v>
      </c>
      <c r="E521" s="76">
        <v>3.06</v>
      </c>
      <c r="F521" s="75"/>
      <c r="G521" s="76">
        <f>IF(F521="",0,D521*E521*F521)</f>
        <v>0</v>
      </c>
      <c r="H521" s="75" t="s">
        <v>482</v>
      </c>
      <c r="I521" s="75">
        <v>250</v>
      </c>
      <c r="J521" s="76">
        <v>2.38</v>
      </c>
      <c r="K521" s="75"/>
      <c r="L521" s="76">
        <f>IF(K521="",0,I521*J521*K521)</f>
        <v>0</v>
      </c>
      <c r="M521" s="81">
        <v>3.06</v>
      </c>
      <c r="N521" s="81">
        <v>2.38</v>
      </c>
    </row>
    <row r="522" spans="1:14" x14ac:dyDescent="0.2">
      <c r="A522" s="74" t="s">
        <v>1650</v>
      </c>
      <c r="B522" s="75" t="s">
        <v>2</v>
      </c>
      <c r="C522" s="75" t="s">
        <v>1348</v>
      </c>
      <c r="D522" s="75">
        <v>25</v>
      </c>
      <c r="E522" s="76">
        <v>5.58</v>
      </c>
      <c r="F522" s="75"/>
      <c r="G522" s="76">
        <f>IF(F522="",0,D522*E522*F522)</f>
        <v>0</v>
      </c>
      <c r="H522" s="75" t="s">
        <v>1349</v>
      </c>
      <c r="I522" s="75">
        <v>150</v>
      </c>
      <c r="J522" s="76">
        <v>4.5599999999999996</v>
      </c>
      <c r="K522" s="75"/>
      <c r="L522" s="76">
        <f>IF(K522="",0,I522*J522*K522)</f>
        <v>0</v>
      </c>
      <c r="M522" s="81">
        <v>5.58</v>
      </c>
      <c r="N522" s="81">
        <v>4.5599999999999996</v>
      </c>
    </row>
    <row r="523" spans="1:14" x14ac:dyDescent="0.2">
      <c r="A523" s="74" t="s">
        <v>478</v>
      </c>
      <c r="B523" s="75" t="s">
        <v>2</v>
      </c>
      <c r="C523" s="75" t="s">
        <v>477</v>
      </c>
      <c r="D523" s="75">
        <v>25</v>
      </c>
      <c r="E523" s="76">
        <v>2.86</v>
      </c>
      <c r="F523" s="75"/>
      <c r="G523" s="76">
        <f>IF(F523="",0,D523*E523*F523)</f>
        <v>0</v>
      </c>
      <c r="H523" s="75" t="s">
        <v>476</v>
      </c>
      <c r="I523" s="75">
        <v>150</v>
      </c>
      <c r="J523" s="76">
        <v>2.3199999999999998</v>
      </c>
      <c r="K523" s="75"/>
      <c r="L523" s="76">
        <f>IF(K523="",0,I523*J523*K523)</f>
        <v>0</v>
      </c>
      <c r="M523" s="81">
        <v>2.86</v>
      </c>
      <c r="N523" s="81">
        <v>2.3199999999999998</v>
      </c>
    </row>
    <row r="524" spans="1:14" x14ac:dyDescent="0.2">
      <c r="A524" s="72" t="s">
        <v>1775</v>
      </c>
      <c r="B524" s="73"/>
      <c r="C524" s="73"/>
      <c r="D524" s="73"/>
      <c r="E524" s="73"/>
      <c r="F524" s="73"/>
      <c r="G524" s="73"/>
      <c r="H524" s="73"/>
      <c r="I524" s="73"/>
      <c r="J524" s="73"/>
      <c r="K524" s="73"/>
      <c r="L524" s="73"/>
      <c r="M524" s="81" t="s">
        <v>1905</v>
      </c>
      <c r="N524" s="81" t="s">
        <v>1905</v>
      </c>
    </row>
    <row r="525" spans="1:14" x14ac:dyDescent="0.2">
      <c r="A525" s="74" t="s">
        <v>451</v>
      </c>
      <c r="B525" s="75" t="s">
        <v>2</v>
      </c>
      <c r="C525" s="75" t="s">
        <v>450</v>
      </c>
      <c r="D525" s="75">
        <v>25</v>
      </c>
      <c r="E525" s="76">
        <v>3.34</v>
      </c>
      <c r="F525" s="75"/>
      <c r="G525" s="76">
        <f>IF(F525="",0,D525*E525*F525)</f>
        <v>0</v>
      </c>
      <c r="H525" s="75" t="s">
        <v>449</v>
      </c>
      <c r="I525" s="75">
        <v>250</v>
      </c>
      <c r="J525" s="76">
        <v>2.66</v>
      </c>
      <c r="K525" s="75"/>
      <c r="L525" s="76">
        <f>IF(K525="",0,I525*J525*K525)</f>
        <v>0</v>
      </c>
      <c r="M525" s="81">
        <v>3.34</v>
      </c>
      <c r="N525" s="81">
        <v>2.66</v>
      </c>
    </row>
    <row r="526" spans="1:14" x14ac:dyDescent="0.2">
      <c r="A526" s="72" t="s">
        <v>1776</v>
      </c>
      <c r="B526" s="73"/>
      <c r="C526" s="73"/>
      <c r="D526" s="73"/>
      <c r="E526" s="73"/>
      <c r="F526" s="73"/>
      <c r="G526" s="73"/>
      <c r="H526" s="73"/>
      <c r="I526" s="73"/>
      <c r="J526" s="73"/>
      <c r="K526" s="73"/>
      <c r="L526" s="73"/>
      <c r="M526" s="81" t="s">
        <v>1905</v>
      </c>
      <c r="N526" s="81" t="s">
        <v>1905</v>
      </c>
    </row>
    <row r="527" spans="1:14" x14ac:dyDescent="0.2">
      <c r="A527" s="74" t="s">
        <v>1518</v>
      </c>
      <c r="B527" s="75" t="s">
        <v>2</v>
      </c>
      <c r="C527" s="75" t="s">
        <v>1519</v>
      </c>
      <c r="D527" s="75">
        <v>25</v>
      </c>
      <c r="E527" s="76">
        <v>1.94</v>
      </c>
      <c r="F527" s="75"/>
      <c r="G527" s="76">
        <f>IF(F527="",0,D527*E527*F527)</f>
        <v>0</v>
      </c>
      <c r="H527" s="75" t="s">
        <v>1520</v>
      </c>
      <c r="I527" s="75">
        <v>250</v>
      </c>
      <c r="J527" s="76">
        <v>1.48</v>
      </c>
      <c r="K527" s="75"/>
      <c r="L527" s="76">
        <f>IF(K527="",0,I527*J527*K527)</f>
        <v>0</v>
      </c>
      <c r="M527" s="81">
        <v>1.94</v>
      </c>
      <c r="N527" s="81">
        <v>1.48</v>
      </c>
    </row>
    <row r="528" spans="1:14" x14ac:dyDescent="0.2">
      <c r="A528" s="74" t="s">
        <v>1350</v>
      </c>
      <c r="B528" s="75" t="s">
        <v>2</v>
      </c>
      <c r="C528" s="75" t="s">
        <v>448</v>
      </c>
      <c r="D528" s="75">
        <v>25</v>
      </c>
      <c r="E528" s="76">
        <v>3.22</v>
      </c>
      <c r="F528" s="75"/>
      <c r="G528" s="76">
        <f>IF(F528="",0,D528*E528*F528)</f>
        <v>0</v>
      </c>
      <c r="H528" s="75" t="s">
        <v>447</v>
      </c>
      <c r="I528" s="75">
        <v>250</v>
      </c>
      <c r="J528" s="76">
        <v>2.54</v>
      </c>
      <c r="K528" s="75"/>
      <c r="L528" s="76">
        <f>IF(K528="",0,I528*J528*K528)</f>
        <v>0</v>
      </c>
      <c r="M528" s="81">
        <v>3.22</v>
      </c>
      <c r="N528" s="81">
        <v>2.54</v>
      </c>
    </row>
    <row r="529" spans="1:14" x14ac:dyDescent="0.2">
      <c r="A529" s="74" t="s">
        <v>1351</v>
      </c>
      <c r="B529" s="75" t="s">
        <v>2</v>
      </c>
      <c r="C529" s="75" t="s">
        <v>446</v>
      </c>
      <c r="D529" s="75">
        <v>25</v>
      </c>
      <c r="E529" s="76">
        <v>3.22</v>
      </c>
      <c r="F529" s="75"/>
      <c r="G529" s="76">
        <f>IF(F529="",0,D529*E529*F529)</f>
        <v>0</v>
      </c>
      <c r="H529" s="75" t="s">
        <v>445</v>
      </c>
      <c r="I529" s="75">
        <v>250</v>
      </c>
      <c r="J529" s="76">
        <v>2.54</v>
      </c>
      <c r="K529" s="75"/>
      <c r="L529" s="76">
        <f>IF(K529="",0,I529*J529*K529)</f>
        <v>0</v>
      </c>
      <c r="M529" s="81">
        <v>3.22</v>
      </c>
      <c r="N529" s="81">
        <v>2.54</v>
      </c>
    </row>
    <row r="530" spans="1:14" x14ac:dyDescent="0.2">
      <c r="A530" s="74" t="s">
        <v>444</v>
      </c>
      <c r="B530" s="75" t="s">
        <v>2</v>
      </c>
      <c r="C530" s="75" t="s">
        <v>443</v>
      </c>
      <c r="D530" s="75">
        <v>25</v>
      </c>
      <c r="E530" s="76">
        <v>2.82</v>
      </c>
      <c r="F530" s="75"/>
      <c r="G530" s="76">
        <f>IF(F530="",0,D530*E530*F530)</f>
        <v>0</v>
      </c>
      <c r="H530" s="75" t="s">
        <v>442</v>
      </c>
      <c r="I530" s="75">
        <v>250</v>
      </c>
      <c r="J530" s="76">
        <v>2.2200000000000002</v>
      </c>
      <c r="K530" s="75"/>
      <c r="L530" s="76">
        <f>IF(K530="",0,I530*J530*K530)</f>
        <v>0</v>
      </c>
      <c r="M530" s="81">
        <v>2.82</v>
      </c>
      <c r="N530" s="81">
        <v>2.2200000000000002</v>
      </c>
    </row>
    <row r="531" spans="1:14" x14ac:dyDescent="0.2">
      <c r="A531" s="72" t="s">
        <v>1777</v>
      </c>
      <c r="B531" s="73"/>
      <c r="C531" s="73"/>
      <c r="D531" s="73"/>
      <c r="E531" s="73"/>
      <c r="F531" s="73"/>
      <c r="G531" s="73"/>
      <c r="H531" s="73"/>
      <c r="I531" s="73"/>
      <c r="J531" s="73"/>
      <c r="K531" s="73"/>
      <c r="L531" s="73"/>
      <c r="M531" s="81" t="s">
        <v>1905</v>
      </c>
      <c r="N531" s="81" t="s">
        <v>1905</v>
      </c>
    </row>
    <row r="532" spans="1:14" x14ac:dyDescent="0.2">
      <c r="A532" s="74" t="s">
        <v>438</v>
      </c>
      <c r="B532" s="75" t="s">
        <v>437</v>
      </c>
      <c r="C532" s="75" t="s">
        <v>436</v>
      </c>
      <c r="D532" s="75">
        <v>75</v>
      </c>
      <c r="E532" s="76">
        <v>0.3</v>
      </c>
      <c r="F532" s="75"/>
      <c r="G532" s="76">
        <f>IF(F532="",0,D532*E532*F532)</f>
        <v>0</v>
      </c>
      <c r="H532" s="75" t="s">
        <v>435</v>
      </c>
      <c r="I532" s="75">
        <v>1000</v>
      </c>
      <c r="J532" s="76">
        <v>0.23</v>
      </c>
      <c r="K532" s="75"/>
      <c r="L532" s="76">
        <f>IF(K532="",0,I532*J532*K532)</f>
        <v>0</v>
      </c>
      <c r="M532" s="81">
        <v>0.3</v>
      </c>
      <c r="N532" s="81">
        <v>0.23</v>
      </c>
    </row>
    <row r="533" spans="1:14" x14ac:dyDescent="0.2">
      <c r="A533" s="74" t="s">
        <v>434</v>
      </c>
      <c r="B533" s="75" t="s">
        <v>437</v>
      </c>
      <c r="C533" s="75" t="s">
        <v>433</v>
      </c>
      <c r="D533" s="75">
        <v>75</v>
      </c>
      <c r="E533" s="76">
        <v>0.57999999999999996</v>
      </c>
      <c r="F533" s="75"/>
      <c r="G533" s="76">
        <f>IF(F533="",0,D533*E533*F533)</f>
        <v>0</v>
      </c>
      <c r="H533" s="75" t="s">
        <v>432</v>
      </c>
      <c r="I533" s="75">
        <v>1000</v>
      </c>
      <c r="J533" s="76">
        <v>0.46</v>
      </c>
      <c r="K533" s="75"/>
      <c r="L533" s="76">
        <f>IF(K533="",0,I533*J533*K533)</f>
        <v>0</v>
      </c>
      <c r="M533" s="81">
        <v>0.57999999999999996</v>
      </c>
      <c r="N533" s="81">
        <v>0.46</v>
      </c>
    </row>
    <row r="534" spans="1:14" x14ac:dyDescent="0.2">
      <c r="A534" s="74" t="s">
        <v>441</v>
      </c>
      <c r="B534" s="75" t="s">
        <v>437</v>
      </c>
      <c r="C534" s="75" t="s">
        <v>440</v>
      </c>
      <c r="D534" s="75">
        <v>75</v>
      </c>
      <c r="E534" s="76">
        <v>0.25</v>
      </c>
      <c r="F534" s="75"/>
      <c r="G534" s="76">
        <f>IF(F534="",0,D534*E534*F534)</f>
        <v>0</v>
      </c>
      <c r="H534" s="75" t="s">
        <v>439</v>
      </c>
      <c r="I534" s="75">
        <v>1000</v>
      </c>
      <c r="J534" s="76">
        <v>0.2</v>
      </c>
      <c r="K534" s="75"/>
      <c r="L534" s="76">
        <f>IF(K534="",0,I534*J534*K534)</f>
        <v>0</v>
      </c>
      <c r="M534" s="81">
        <v>0.25</v>
      </c>
      <c r="N534" s="81">
        <v>0.2</v>
      </c>
    </row>
    <row r="535" spans="1:14" x14ac:dyDescent="0.2">
      <c r="A535" s="72" t="s">
        <v>1778</v>
      </c>
      <c r="B535" s="73"/>
      <c r="C535" s="73"/>
      <c r="D535" s="73"/>
      <c r="E535" s="73"/>
      <c r="F535" s="73"/>
      <c r="G535" s="73"/>
      <c r="H535" s="73"/>
      <c r="I535" s="73"/>
      <c r="J535" s="73"/>
      <c r="K535" s="73"/>
      <c r="L535" s="73"/>
      <c r="M535" s="81" t="s">
        <v>1905</v>
      </c>
      <c r="N535" s="81" t="s">
        <v>1905</v>
      </c>
    </row>
    <row r="536" spans="1:14" x14ac:dyDescent="0.2">
      <c r="A536" s="74" t="s">
        <v>1651</v>
      </c>
      <c r="B536" s="75" t="s">
        <v>2</v>
      </c>
      <c r="C536" s="75" t="s">
        <v>431</v>
      </c>
      <c r="D536" s="75">
        <v>25</v>
      </c>
      <c r="E536" s="76">
        <v>2.94</v>
      </c>
      <c r="F536" s="75"/>
      <c r="G536" s="76">
        <f>IF(F536="",0,D536*E536*F536)</f>
        <v>0</v>
      </c>
      <c r="H536" s="75" t="s">
        <v>430</v>
      </c>
      <c r="I536" s="75">
        <v>150</v>
      </c>
      <c r="J536" s="76">
        <v>2.42</v>
      </c>
      <c r="K536" s="75"/>
      <c r="L536" s="76">
        <f>IF(K536="",0,I536*J536*K536)</f>
        <v>0</v>
      </c>
      <c r="M536" s="81">
        <v>2.94</v>
      </c>
      <c r="N536" s="81">
        <v>2.42</v>
      </c>
    </row>
    <row r="537" spans="1:14" x14ac:dyDescent="0.2">
      <c r="A537" s="74" t="s">
        <v>429</v>
      </c>
      <c r="B537" s="75" t="s">
        <v>2</v>
      </c>
      <c r="C537" s="75" t="s">
        <v>428</v>
      </c>
      <c r="D537" s="75">
        <v>25</v>
      </c>
      <c r="E537" s="76">
        <v>2.74</v>
      </c>
      <c r="F537" s="75"/>
      <c r="G537" s="76">
        <f>IF(F537="",0,D537*E537*F537)</f>
        <v>0</v>
      </c>
      <c r="H537" s="75" t="s">
        <v>427</v>
      </c>
      <c r="I537" s="75">
        <v>150</v>
      </c>
      <c r="J537" s="76">
        <v>2.2599999999999998</v>
      </c>
      <c r="K537" s="75"/>
      <c r="L537" s="76">
        <f>IF(K537="",0,I537*J537*K537)</f>
        <v>0</v>
      </c>
      <c r="M537" s="81">
        <v>2.74</v>
      </c>
      <c r="N537" s="81">
        <v>2.2599999999999998</v>
      </c>
    </row>
    <row r="538" spans="1:14" x14ac:dyDescent="0.2">
      <c r="A538" s="74" t="s">
        <v>1441</v>
      </c>
      <c r="B538" s="75" t="s">
        <v>2</v>
      </c>
      <c r="C538" s="75" t="s">
        <v>426</v>
      </c>
      <c r="D538" s="75">
        <v>25</v>
      </c>
      <c r="E538" s="76">
        <v>4.9800000000000004</v>
      </c>
      <c r="F538" s="75"/>
      <c r="G538" s="76">
        <f>IF(F538="",0,D538*E538*F538)</f>
        <v>0</v>
      </c>
      <c r="H538" s="75" t="s">
        <v>425</v>
      </c>
      <c r="I538" s="75">
        <v>200</v>
      </c>
      <c r="J538" s="76">
        <v>4.0599999999999996</v>
      </c>
      <c r="K538" s="75"/>
      <c r="L538" s="76">
        <f>IF(K538="",0,I538*J538*K538)</f>
        <v>0</v>
      </c>
      <c r="M538" s="81">
        <v>4.9800000000000004</v>
      </c>
      <c r="N538" s="81">
        <v>4.0599999999999996</v>
      </c>
    </row>
    <row r="539" spans="1:14" x14ac:dyDescent="0.2">
      <c r="A539" s="74" t="s">
        <v>424</v>
      </c>
      <c r="B539" s="75" t="s">
        <v>2</v>
      </c>
      <c r="C539" s="75" t="s">
        <v>423</v>
      </c>
      <c r="D539" s="75">
        <v>25</v>
      </c>
      <c r="E539" s="76">
        <v>2.74</v>
      </c>
      <c r="F539" s="75"/>
      <c r="G539" s="76">
        <f>IF(F539="",0,D539*E539*F539)</f>
        <v>0</v>
      </c>
      <c r="H539" s="75" t="s">
        <v>422</v>
      </c>
      <c r="I539" s="75">
        <v>150</v>
      </c>
      <c r="J539" s="76">
        <v>2.2599999999999998</v>
      </c>
      <c r="K539" s="75"/>
      <c r="L539" s="76">
        <f>IF(K539="",0,I539*J539*K539)</f>
        <v>0</v>
      </c>
      <c r="M539" s="81">
        <v>2.74</v>
      </c>
      <c r="N539" s="81">
        <v>2.2599999999999998</v>
      </c>
    </row>
    <row r="540" spans="1:14" x14ac:dyDescent="0.2">
      <c r="A540" s="74" t="s">
        <v>421</v>
      </c>
      <c r="B540" s="75" t="s">
        <v>2</v>
      </c>
      <c r="C540" s="75" t="s">
        <v>420</v>
      </c>
      <c r="D540" s="75">
        <v>25</v>
      </c>
      <c r="E540" s="76">
        <v>2.92</v>
      </c>
      <c r="F540" s="75"/>
      <c r="G540" s="76">
        <f>IF(F540="",0,D540*E540*F540)</f>
        <v>0</v>
      </c>
      <c r="H540" s="75" t="s">
        <v>419</v>
      </c>
      <c r="I540" s="75">
        <v>150</v>
      </c>
      <c r="J540" s="76">
        <v>2.42</v>
      </c>
      <c r="K540" s="75"/>
      <c r="L540" s="76">
        <f>IF(K540="",0,I540*J540*K540)</f>
        <v>0</v>
      </c>
      <c r="M540" s="81">
        <v>2.92</v>
      </c>
      <c r="N540" s="81">
        <v>2.42</v>
      </c>
    </row>
    <row r="541" spans="1:14" x14ac:dyDescent="0.2">
      <c r="A541" s="72" t="s">
        <v>1902</v>
      </c>
      <c r="B541" s="73"/>
      <c r="C541" s="73"/>
      <c r="D541" s="73"/>
      <c r="E541" s="73"/>
      <c r="F541" s="73"/>
      <c r="G541" s="73"/>
      <c r="H541" s="73"/>
      <c r="I541" s="73"/>
      <c r="J541" s="73"/>
      <c r="K541" s="73"/>
      <c r="L541" s="73"/>
      <c r="M541" s="81" t="s">
        <v>1905</v>
      </c>
      <c r="N541" s="81" t="s">
        <v>1905</v>
      </c>
    </row>
    <row r="542" spans="1:14" x14ac:dyDescent="0.2">
      <c r="A542" s="74" t="s">
        <v>418</v>
      </c>
      <c r="B542" s="75" t="s">
        <v>394</v>
      </c>
      <c r="C542" s="75" t="s">
        <v>417</v>
      </c>
      <c r="D542" s="75">
        <v>50</v>
      </c>
      <c r="E542" s="76">
        <v>1.06</v>
      </c>
      <c r="F542" s="75"/>
      <c r="G542" s="76">
        <f t="shared" ref="G542:G552" si="43">IF(F542="",0,D542*E542*F542)</f>
        <v>0</v>
      </c>
      <c r="H542" s="75" t="s">
        <v>416</v>
      </c>
      <c r="I542" s="75">
        <v>400</v>
      </c>
      <c r="J542" s="76">
        <v>0.92</v>
      </c>
      <c r="K542" s="75"/>
      <c r="L542" s="76">
        <f t="shared" ref="L542:L552" si="44">IF(K542="",0,I542*J542*K542)</f>
        <v>0</v>
      </c>
      <c r="M542" s="81">
        <v>1.06</v>
      </c>
      <c r="N542" s="81">
        <v>0.92</v>
      </c>
    </row>
    <row r="543" spans="1:14" x14ac:dyDescent="0.2">
      <c r="A543" s="74" t="s">
        <v>1654</v>
      </c>
      <c r="B543" s="75" t="s">
        <v>394</v>
      </c>
      <c r="C543" s="75" t="s">
        <v>1352</v>
      </c>
      <c r="D543" s="75">
        <v>50</v>
      </c>
      <c r="E543" s="76">
        <v>1.06</v>
      </c>
      <c r="F543" s="75"/>
      <c r="G543" s="76">
        <f t="shared" si="43"/>
        <v>0</v>
      </c>
      <c r="H543" s="75" t="s">
        <v>1353</v>
      </c>
      <c r="I543" s="75">
        <v>400</v>
      </c>
      <c r="J543" s="76">
        <v>0.92</v>
      </c>
      <c r="K543" s="75"/>
      <c r="L543" s="76">
        <f t="shared" si="44"/>
        <v>0</v>
      </c>
      <c r="M543" s="81">
        <v>1.06</v>
      </c>
      <c r="N543" s="81">
        <v>0.92</v>
      </c>
    </row>
    <row r="544" spans="1:14" x14ac:dyDescent="0.2">
      <c r="A544" s="74" t="s">
        <v>415</v>
      </c>
      <c r="B544" s="75" t="s">
        <v>394</v>
      </c>
      <c r="C544" s="75" t="s">
        <v>414</v>
      </c>
      <c r="D544" s="75">
        <v>50</v>
      </c>
      <c r="E544" s="76">
        <v>1.06</v>
      </c>
      <c r="F544" s="75"/>
      <c r="G544" s="76">
        <f t="shared" si="43"/>
        <v>0</v>
      </c>
      <c r="H544" s="75" t="s">
        <v>413</v>
      </c>
      <c r="I544" s="75">
        <v>400</v>
      </c>
      <c r="J544" s="76">
        <v>0.92</v>
      </c>
      <c r="K544" s="75"/>
      <c r="L544" s="76">
        <f t="shared" si="44"/>
        <v>0</v>
      </c>
      <c r="M544" s="81">
        <v>1.06</v>
      </c>
      <c r="N544" s="81">
        <v>0.92</v>
      </c>
    </row>
    <row r="545" spans="1:14" x14ac:dyDescent="0.2">
      <c r="A545" s="74" t="s">
        <v>412</v>
      </c>
      <c r="B545" s="75" t="s">
        <v>394</v>
      </c>
      <c r="C545" s="75" t="s">
        <v>411</v>
      </c>
      <c r="D545" s="75">
        <v>50</v>
      </c>
      <c r="E545" s="76">
        <v>1.06</v>
      </c>
      <c r="F545" s="75"/>
      <c r="G545" s="76">
        <f t="shared" si="43"/>
        <v>0</v>
      </c>
      <c r="H545" s="75" t="s">
        <v>410</v>
      </c>
      <c r="I545" s="75">
        <v>400</v>
      </c>
      <c r="J545" s="76">
        <v>0.92</v>
      </c>
      <c r="K545" s="75"/>
      <c r="L545" s="76">
        <f t="shared" si="44"/>
        <v>0</v>
      </c>
      <c r="M545" s="81">
        <v>1.06</v>
      </c>
      <c r="N545" s="81">
        <v>0.92</v>
      </c>
    </row>
    <row r="546" spans="1:14" x14ac:dyDescent="0.2">
      <c r="A546" s="74" t="s">
        <v>407</v>
      </c>
      <c r="B546" s="75" t="s">
        <v>394</v>
      </c>
      <c r="C546" s="75" t="s">
        <v>406</v>
      </c>
      <c r="D546" s="75">
        <v>50</v>
      </c>
      <c r="E546" s="76">
        <v>0.92</v>
      </c>
      <c r="F546" s="75"/>
      <c r="G546" s="76">
        <f t="shared" si="43"/>
        <v>0</v>
      </c>
      <c r="H546" s="75" t="s">
        <v>405</v>
      </c>
      <c r="I546" s="75">
        <v>400</v>
      </c>
      <c r="J546" s="76">
        <v>0.72</v>
      </c>
      <c r="K546" s="75"/>
      <c r="L546" s="76">
        <f t="shared" si="44"/>
        <v>0</v>
      </c>
      <c r="M546" s="81">
        <v>0.92</v>
      </c>
      <c r="N546" s="81">
        <v>0.72</v>
      </c>
    </row>
    <row r="547" spans="1:14" x14ac:dyDescent="0.2">
      <c r="A547" s="74" t="s">
        <v>404</v>
      </c>
      <c r="B547" s="75" t="s">
        <v>394</v>
      </c>
      <c r="C547" s="75" t="s">
        <v>403</v>
      </c>
      <c r="D547" s="75">
        <v>50</v>
      </c>
      <c r="E547" s="76">
        <v>0.84</v>
      </c>
      <c r="F547" s="75"/>
      <c r="G547" s="76">
        <f t="shared" si="43"/>
        <v>0</v>
      </c>
      <c r="H547" s="75" t="s">
        <v>402</v>
      </c>
      <c r="I547" s="75">
        <v>400</v>
      </c>
      <c r="J547" s="76">
        <v>0.72</v>
      </c>
      <c r="K547" s="75"/>
      <c r="L547" s="76">
        <f t="shared" si="44"/>
        <v>0</v>
      </c>
      <c r="M547" s="81">
        <v>0.84</v>
      </c>
      <c r="N547" s="81">
        <v>0.72</v>
      </c>
    </row>
    <row r="548" spans="1:14" x14ac:dyDescent="0.2">
      <c r="A548" s="74" t="s">
        <v>401</v>
      </c>
      <c r="B548" s="75" t="s">
        <v>394</v>
      </c>
      <c r="C548" s="75" t="s">
        <v>400</v>
      </c>
      <c r="D548" s="75">
        <v>50</v>
      </c>
      <c r="E548" s="76">
        <v>0.84</v>
      </c>
      <c r="F548" s="75"/>
      <c r="G548" s="76">
        <f t="shared" si="43"/>
        <v>0</v>
      </c>
      <c r="H548" s="75" t="s">
        <v>399</v>
      </c>
      <c r="I548" s="75">
        <v>400</v>
      </c>
      <c r="J548" s="76">
        <v>0.72</v>
      </c>
      <c r="K548" s="75"/>
      <c r="L548" s="76">
        <f t="shared" si="44"/>
        <v>0</v>
      </c>
      <c r="M548" s="81">
        <v>0.84</v>
      </c>
      <c r="N548" s="81">
        <v>0.72</v>
      </c>
    </row>
    <row r="549" spans="1:14" x14ac:dyDescent="0.2">
      <c r="A549" s="74" t="s">
        <v>1655</v>
      </c>
      <c r="B549" s="75" t="s">
        <v>394</v>
      </c>
      <c r="C549" s="75" t="s">
        <v>1354</v>
      </c>
      <c r="D549" s="75">
        <v>50</v>
      </c>
      <c r="E549" s="76">
        <v>1.06</v>
      </c>
      <c r="F549" s="75"/>
      <c r="G549" s="76">
        <f t="shared" si="43"/>
        <v>0</v>
      </c>
      <c r="H549" s="75" t="s">
        <v>1355</v>
      </c>
      <c r="I549" s="75">
        <v>400</v>
      </c>
      <c r="J549" s="76">
        <v>0.92</v>
      </c>
      <c r="K549" s="75"/>
      <c r="L549" s="76">
        <f t="shared" si="44"/>
        <v>0</v>
      </c>
      <c r="M549" s="81">
        <v>1.06</v>
      </c>
      <c r="N549" s="81">
        <v>0.92</v>
      </c>
    </row>
    <row r="550" spans="1:14" x14ac:dyDescent="0.2">
      <c r="A550" s="74" t="s">
        <v>398</v>
      </c>
      <c r="B550" s="75" t="s">
        <v>394</v>
      </c>
      <c r="C550" s="75" t="s">
        <v>397</v>
      </c>
      <c r="D550" s="75">
        <v>50</v>
      </c>
      <c r="E550" s="76">
        <v>1.06</v>
      </c>
      <c r="F550" s="75"/>
      <c r="G550" s="76">
        <f t="shared" si="43"/>
        <v>0</v>
      </c>
      <c r="H550" s="75" t="s">
        <v>396</v>
      </c>
      <c r="I550" s="75">
        <v>400</v>
      </c>
      <c r="J550" s="76">
        <v>0.92</v>
      </c>
      <c r="K550" s="75"/>
      <c r="L550" s="76">
        <f t="shared" si="44"/>
        <v>0</v>
      </c>
      <c r="M550" s="81">
        <v>1.06</v>
      </c>
      <c r="N550" s="81">
        <v>0.92</v>
      </c>
    </row>
    <row r="551" spans="1:14" x14ac:dyDescent="0.2">
      <c r="A551" s="74" t="s">
        <v>1358</v>
      </c>
      <c r="B551" s="75" t="s">
        <v>394</v>
      </c>
      <c r="C551" s="75" t="s">
        <v>409</v>
      </c>
      <c r="D551" s="75">
        <v>50</v>
      </c>
      <c r="E551" s="76">
        <v>1.06</v>
      </c>
      <c r="F551" s="75"/>
      <c r="G551" s="76">
        <f t="shared" si="43"/>
        <v>0</v>
      </c>
      <c r="H551" s="75" t="s">
        <v>408</v>
      </c>
      <c r="I551" s="75">
        <v>400</v>
      </c>
      <c r="J551" s="76">
        <v>0.92</v>
      </c>
      <c r="K551" s="75"/>
      <c r="L551" s="76">
        <f t="shared" si="44"/>
        <v>0</v>
      </c>
      <c r="M551" s="81">
        <v>1.06</v>
      </c>
      <c r="N551" s="81">
        <v>0.92</v>
      </c>
    </row>
    <row r="552" spans="1:14" x14ac:dyDescent="0.2">
      <c r="A552" s="74" t="s">
        <v>1659</v>
      </c>
      <c r="B552" s="75" t="s">
        <v>394</v>
      </c>
      <c r="C552" s="75" t="s">
        <v>1359</v>
      </c>
      <c r="D552" s="75">
        <v>50</v>
      </c>
      <c r="E552" s="76">
        <v>1.06</v>
      </c>
      <c r="F552" s="75"/>
      <c r="G552" s="76">
        <f t="shared" si="43"/>
        <v>0</v>
      </c>
      <c r="H552" s="75" t="s">
        <v>1360</v>
      </c>
      <c r="I552" s="75">
        <v>400</v>
      </c>
      <c r="J552" s="76">
        <v>0.92</v>
      </c>
      <c r="K552" s="75"/>
      <c r="L552" s="76">
        <f t="shared" si="44"/>
        <v>0</v>
      </c>
      <c r="M552" s="81">
        <v>1.06</v>
      </c>
      <c r="N552" s="81">
        <v>0.92</v>
      </c>
    </row>
    <row r="553" spans="1:14" x14ac:dyDescent="0.2">
      <c r="A553" s="72" t="s">
        <v>1904</v>
      </c>
      <c r="B553" s="73"/>
      <c r="C553" s="73"/>
      <c r="D553" s="73"/>
      <c r="E553" s="73"/>
      <c r="F553" s="73"/>
      <c r="G553" s="73"/>
      <c r="H553" s="73"/>
      <c r="I553" s="73"/>
      <c r="J553" s="73"/>
      <c r="K553" s="73"/>
      <c r="L553" s="73"/>
      <c r="M553" s="81" t="s">
        <v>1905</v>
      </c>
      <c r="N553" s="81" t="s">
        <v>1905</v>
      </c>
    </row>
    <row r="554" spans="1:14" x14ac:dyDescent="0.2">
      <c r="A554" s="74" t="s">
        <v>395</v>
      </c>
      <c r="B554" s="75" t="s">
        <v>394</v>
      </c>
      <c r="C554" s="75" t="s">
        <v>393</v>
      </c>
      <c r="D554" s="75">
        <v>50</v>
      </c>
      <c r="E554" s="76">
        <v>1.26</v>
      </c>
      <c r="F554" s="75"/>
      <c r="G554" s="76">
        <f>IF(F554="",0,D554*E554*F554)</f>
        <v>0</v>
      </c>
      <c r="H554" s="75" t="s">
        <v>392</v>
      </c>
      <c r="I554" s="75">
        <v>400</v>
      </c>
      <c r="J554" s="76">
        <v>1.1399999999999999</v>
      </c>
      <c r="K554" s="75"/>
      <c r="L554" s="76">
        <f>IF(K554="",0,I554*J554*K554)</f>
        <v>0</v>
      </c>
      <c r="M554" s="81">
        <v>1.26</v>
      </c>
      <c r="N554" s="81">
        <v>1.1399999999999999</v>
      </c>
    </row>
    <row r="555" spans="1:14" x14ac:dyDescent="0.2">
      <c r="A555" s="79" t="s">
        <v>1844</v>
      </c>
      <c r="B555" s="75" t="s">
        <v>394</v>
      </c>
      <c r="C555" s="75" t="s">
        <v>1657</v>
      </c>
      <c r="D555" s="75">
        <v>50</v>
      </c>
      <c r="E555" s="76">
        <v>1.26</v>
      </c>
      <c r="F555" s="75"/>
      <c r="G555" s="76">
        <f>IF(F555="",0,D555*E555*F555)</f>
        <v>0</v>
      </c>
      <c r="H555" s="75" t="s">
        <v>1658</v>
      </c>
      <c r="I555" s="75">
        <v>400</v>
      </c>
      <c r="J555" s="76">
        <v>1.1399999999999999</v>
      </c>
      <c r="K555" s="75"/>
      <c r="L555" s="76">
        <f>IF(K555="",0,I555*J555*K555)</f>
        <v>0</v>
      </c>
      <c r="M555" s="81">
        <v>1.26</v>
      </c>
      <c r="N555" s="81">
        <v>1.1399999999999999</v>
      </c>
    </row>
    <row r="556" spans="1:14" x14ac:dyDescent="0.2">
      <c r="A556" s="72" t="s">
        <v>1903</v>
      </c>
      <c r="B556" s="73"/>
      <c r="C556" s="73"/>
      <c r="D556" s="73"/>
      <c r="E556" s="73"/>
      <c r="F556" s="73"/>
      <c r="G556" s="73"/>
      <c r="H556" s="73"/>
      <c r="I556" s="73"/>
      <c r="J556" s="73"/>
      <c r="K556" s="73"/>
      <c r="L556" s="73"/>
      <c r="M556" s="81" t="s">
        <v>1905</v>
      </c>
      <c r="N556" s="81" t="s">
        <v>1905</v>
      </c>
    </row>
    <row r="557" spans="1:14" x14ac:dyDescent="0.2">
      <c r="A557" s="74" t="s">
        <v>391</v>
      </c>
      <c r="B557" s="75" t="s">
        <v>370</v>
      </c>
      <c r="C557" s="75" t="s">
        <v>390</v>
      </c>
      <c r="D557" s="75">
        <v>25</v>
      </c>
      <c r="E557" s="76">
        <v>1.74</v>
      </c>
      <c r="F557" s="75"/>
      <c r="G557" s="76">
        <f t="shared" ref="G557:G567" si="45">IF(F557="",0,D557*E557*F557)</f>
        <v>0</v>
      </c>
      <c r="H557" s="75" t="s">
        <v>389</v>
      </c>
      <c r="I557" s="75">
        <v>200</v>
      </c>
      <c r="J557" s="76">
        <v>1.42</v>
      </c>
      <c r="K557" s="75"/>
      <c r="L557" s="76">
        <f t="shared" ref="L557:L567" si="46">IF(K557="",0,I557*J557*K557)</f>
        <v>0</v>
      </c>
      <c r="M557" s="81">
        <v>1.74</v>
      </c>
      <c r="N557" s="81">
        <v>1.42</v>
      </c>
    </row>
    <row r="558" spans="1:14" x14ac:dyDescent="0.2">
      <c r="A558" s="74" t="s">
        <v>388</v>
      </c>
      <c r="B558" s="75" t="s">
        <v>370</v>
      </c>
      <c r="C558" s="75" t="s">
        <v>387</v>
      </c>
      <c r="D558" s="75">
        <v>25</v>
      </c>
      <c r="E558" s="76">
        <v>1.74</v>
      </c>
      <c r="F558" s="75"/>
      <c r="G558" s="76">
        <f t="shared" si="45"/>
        <v>0</v>
      </c>
      <c r="H558" s="75" t="s">
        <v>386</v>
      </c>
      <c r="I558" s="75">
        <v>200</v>
      </c>
      <c r="J558" s="76">
        <v>1.42</v>
      </c>
      <c r="K558" s="75"/>
      <c r="L558" s="76">
        <f t="shared" si="46"/>
        <v>0</v>
      </c>
      <c r="M558" s="81">
        <v>1.74</v>
      </c>
      <c r="N558" s="81">
        <v>1.42</v>
      </c>
    </row>
    <row r="559" spans="1:14" x14ac:dyDescent="0.2">
      <c r="A559" s="79" t="s">
        <v>1896</v>
      </c>
      <c r="B559" s="75" t="s">
        <v>370</v>
      </c>
      <c r="C559" s="75" t="s">
        <v>1652</v>
      </c>
      <c r="D559" s="75">
        <v>25</v>
      </c>
      <c r="E559" s="76">
        <v>1.74</v>
      </c>
      <c r="F559" s="75"/>
      <c r="G559" s="76">
        <f t="shared" si="45"/>
        <v>0</v>
      </c>
      <c r="H559" s="75" t="s">
        <v>1653</v>
      </c>
      <c r="I559" s="75">
        <v>200</v>
      </c>
      <c r="J559" s="76">
        <v>1.42</v>
      </c>
      <c r="K559" s="75"/>
      <c r="L559" s="76">
        <f t="shared" si="46"/>
        <v>0</v>
      </c>
      <c r="M559" s="81">
        <v>1.74</v>
      </c>
      <c r="N559" s="81">
        <v>1.42</v>
      </c>
    </row>
    <row r="560" spans="1:14" x14ac:dyDescent="0.2">
      <c r="A560" s="74" t="s">
        <v>385</v>
      </c>
      <c r="B560" s="75" t="s">
        <v>370</v>
      </c>
      <c r="C560" s="75" t="s">
        <v>384</v>
      </c>
      <c r="D560" s="75">
        <v>25</v>
      </c>
      <c r="E560" s="76">
        <v>1.74</v>
      </c>
      <c r="F560" s="75"/>
      <c r="G560" s="76">
        <f t="shared" si="45"/>
        <v>0</v>
      </c>
      <c r="H560" s="75" t="s">
        <v>383</v>
      </c>
      <c r="I560" s="75">
        <v>200</v>
      </c>
      <c r="J560" s="76">
        <v>1.42</v>
      </c>
      <c r="K560" s="75"/>
      <c r="L560" s="76">
        <f t="shared" si="46"/>
        <v>0</v>
      </c>
      <c r="M560" s="81">
        <v>1.74</v>
      </c>
      <c r="N560" s="81">
        <v>1.42</v>
      </c>
    </row>
    <row r="561" spans="1:14" x14ac:dyDescent="0.2">
      <c r="A561" s="74" t="s">
        <v>382</v>
      </c>
      <c r="B561" s="75" t="s">
        <v>370</v>
      </c>
      <c r="C561" s="75" t="s">
        <v>381</v>
      </c>
      <c r="D561" s="75">
        <v>25</v>
      </c>
      <c r="E561" s="76">
        <v>1.74</v>
      </c>
      <c r="F561" s="75"/>
      <c r="G561" s="76">
        <f t="shared" si="45"/>
        <v>0</v>
      </c>
      <c r="H561" s="75" t="s">
        <v>380</v>
      </c>
      <c r="I561" s="75">
        <v>200</v>
      </c>
      <c r="J561" s="76">
        <v>1.42</v>
      </c>
      <c r="K561" s="75"/>
      <c r="L561" s="76">
        <f t="shared" si="46"/>
        <v>0</v>
      </c>
      <c r="M561" s="81">
        <v>1.74</v>
      </c>
      <c r="N561" s="81">
        <v>1.42</v>
      </c>
    </row>
    <row r="562" spans="1:14" x14ac:dyDescent="0.2">
      <c r="A562" s="74" t="s">
        <v>1442</v>
      </c>
      <c r="B562" s="75" t="s">
        <v>370</v>
      </c>
      <c r="C562" s="75" t="s">
        <v>379</v>
      </c>
      <c r="D562" s="75">
        <v>25</v>
      </c>
      <c r="E562" s="76">
        <v>1.92</v>
      </c>
      <c r="F562" s="75"/>
      <c r="G562" s="76">
        <f t="shared" si="45"/>
        <v>0</v>
      </c>
      <c r="H562" s="75" t="s">
        <v>378</v>
      </c>
      <c r="I562" s="75">
        <v>200</v>
      </c>
      <c r="J562" s="76">
        <v>1.74</v>
      </c>
      <c r="K562" s="75"/>
      <c r="L562" s="76">
        <f t="shared" si="46"/>
        <v>0</v>
      </c>
      <c r="M562" s="81">
        <v>1.92</v>
      </c>
      <c r="N562" s="81">
        <v>1.74</v>
      </c>
    </row>
    <row r="563" spans="1:14" x14ac:dyDescent="0.2">
      <c r="A563" s="74" t="s">
        <v>1656</v>
      </c>
      <c r="B563" s="75" t="s">
        <v>370</v>
      </c>
      <c r="C563" s="75" t="s">
        <v>1356</v>
      </c>
      <c r="D563" s="75">
        <v>25</v>
      </c>
      <c r="E563" s="76">
        <v>1.74</v>
      </c>
      <c r="F563" s="75"/>
      <c r="G563" s="76">
        <f t="shared" si="45"/>
        <v>0</v>
      </c>
      <c r="H563" s="75" t="s">
        <v>1357</v>
      </c>
      <c r="I563" s="75">
        <v>200</v>
      </c>
      <c r="J563" s="76">
        <v>1.52</v>
      </c>
      <c r="K563" s="75"/>
      <c r="L563" s="76">
        <f t="shared" si="46"/>
        <v>0</v>
      </c>
      <c r="M563" s="81">
        <v>1.74</v>
      </c>
      <c r="N563" s="81">
        <v>1.52</v>
      </c>
    </row>
    <row r="564" spans="1:14" x14ac:dyDescent="0.2">
      <c r="A564" s="74" t="s">
        <v>377</v>
      </c>
      <c r="B564" s="75" t="s">
        <v>370</v>
      </c>
      <c r="C564" s="75" t="s">
        <v>376</v>
      </c>
      <c r="D564" s="75">
        <v>25</v>
      </c>
      <c r="E564" s="76">
        <v>1.92</v>
      </c>
      <c r="F564" s="75"/>
      <c r="G564" s="76">
        <f t="shared" si="45"/>
        <v>0</v>
      </c>
      <c r="H564" s="75" t="s">
        <v>375</v>
      </c>
      <c r="I564" s="75">
        <v>200</v>
      </c>
      <c r="J564" s="76">
        <v>1.66</v>
      </c>
      <c r="K564" s="75"/>
      <c r="L564" s="76">
        <f t="shared" si="46"/>
        <v>0</v>
      </c>
      <c r="M564" s="81">
        <v>1.92</v>
      </c>
      <c r="N564" s="81">
        <v>1.66</v>
      </c>
    </row>
    <row r="565" spans="1:14" x14ac:dyDescent="0.2">
      <c r="A565" s="74" t="s">
        <v>371</v>
      </c>
      <c r="B565" s="75" t="s">
        <v>374</v>
      </c>
      <c r="C565" s="75" t="s">
        <v>373</v>
      </c>
      <c r="D565" s="75">
        <v>25</v>
      </c>
      <c r="E565" s="76">
        <v>1.52</v>
      </c>
      <c r="F565" s="75"/>
      <c r="G565" s="76">
        <f t="shared" si="45"/>
        <v>0</v>
      </c>
      <c r="H565" s="75" t="s">
        <v>372</v>
      </c>
      <c r="I565" s="75">
        <v>300</v>
      </c>
      <c r="J565" s="76">
        <v>1.1399999999999999</v>
      </c>
      <c r="K565" s="75"/>
      <c r="L565" s="76">
        <f t="shared" si="46"/>
        <v>0</v>
      </c>
      <c r="M565" s="81">
        <v>1.52</v>
      </c>
      <c r="N565" s="81">
        <v>1.1399999999999999</v>
      </c>
    </row>
    <row r="566" spans="1:14" x14ac:dyDescent="0.2">
      <c r="A566" s="74" t="s">
        <v>371</v>
      </c>
      <c r="B566" s="75" t="s">
        <v>370</v>
      </c>
      <c r="C566" s="75" t="s">
        <v>369</v>
      </c>
      <c r="D566" s="75">
        <v>25</v>
      </c>
      <c r="E566" s="76">
        <v>1.74</v>
      </c>
      <c r="F566" s="75"/>
      <c r="G566" s="76">
        <f t="shared" si="45"/>
        <v>0</v>
      </c>
      <c r="H566" s="75" t="s">
        <v>368</v>
      </c>
      <c r="I566" s="75">
        <v>200</v>
      </c>
      <c r="J566" s="76">
        <v>1.42</v>
      </c>
      <c r="K566" s="75"/>
      <c r="L566" s="76">
        <f t="shared" si="46"/>
        <v>0</v>
      </c>
      <c r="M566" s="81">
        <v>1.74</v>
      </c>
      <c r="N566" s="81">
        <v>1.42</v>
      </c>
    </row>
    <row r="567" spans="1:14" x14ac:dyDescent="0.2">
      <c r="A567" s="79" t="s">
        <v>1845</v>
      </c>
      <c r="B567" s="75" t="s">
        <v>370</v>
      </c>
      <c r="C567" s="75" t="s">
        <v>1660</v>
      </c>
      <c r="D567" s="75">
        <v>25</v>
      </c>
      <c r="E567" s="76">
        <v>1.74</v>
      </c>
      <c r="F567" s="75"/>
      <c r="G567" s="76">
        <f t="shared" si="45"/>
        <v>0</v>
      </c>
      <c r="H567" s="75" t="s">
        <v>1661</v>
      </c>
      <c r="I567" s="75">
        <v>200</v>
      </c>
      <c r="J567" s="76">
        <v>1.42</v>
      </c>
      <c r="K567" s="75"/>
      <c r="L567" s="76">
        <f t="shared" si="46"/>
        <v>0</v>
      </c>
      <c r="M567" s="81">
        <v>1.74</v>
      </c>
      <c r="N567" s="81">
        <v>1.42</v>
      </c>
    </row>
    <row r="568" spans="1:14" x14ac:dyDescent="0.2">
      <c r="A568" s="72" t="s">
        <v>1779</v>
      </c>
      <c r="B568" s="73"/>
      <c r="C568" s="73"/>
      <c r="D568" s="73"/>
      <c r="E568" s="73"/>
      <c r="F568" s="73"/>
      <c r="G568" s="73"/>
      <c r="H568" s="73"/>
      <c r="I568" s="73"/>
      <c r="J568" s="73"/>
      <c r="K568" s="73"/>
      <c r="L568" s="73"/>
      <c r="M568" s="81" t="s">
        <v>1905</v>
      </c>
      <c r="N568" s="81" t="s">
        <v>1905</v>
      </c>
    </row>
    <row r="569" spans="1:14" x14ac:dyDescent="0.2">
      <c r="A569" s="74" t="s">
        <v>1662</v>
      </c>
      <c r="B569" s="75" t="s">
        <v>2</v>
      </c>
      <c r="C569" s="75" t="s">
        <v>367</v>
      </c>
      <c r="D569" s="75">
        <v>25</v>
      </c>
      <c r="E569" s="76">
        <v>2.2200000000000002</v>
      </c>
      <c r="F569" s="75"/>
      <c r="G569" s="76">
        <f>IF(F569="",0,D569*E569*F569)</f>
        <v>0</v>
      </c>
      <c r="H569" s="75" t="s">
        <v>366</v>
      </c>
      <c r="I569" s="75">
        <v>250</v>
      </c>
      <c r="J569" s="76">
        <v>1.72</v>
      </c>
      <c r="K569" s="75"/>
      <c r="L569" s="76">
        <f>IF(K569="",0,I569*J569*K569)</f>
        <v>0</v>
      </c>
      <c r="M569" s="81">
        <v>2.2200000000000002</v>
      </c>
      <c r="N569" s="81">
        <v>1.72</v>
      </c>
    </row>
    <row r="570" spans="1:14" x14ac:dyDescent="0.2">
      <c r="A570" s="74" t="s">
        <v>1443</v>
      </c>
      <c r="B570" s="75" t="s">
        <v>2</v>
      </c>
      <c r="C570" s="75" t="s">
        <v>363</v>
      </c>
      <c r="D570" s="75">
        <v>25</v>
      </c>
      <c r="E570" s="76">
        <v>2.82</v>
      </c>
      <c r="F570" s="75"/>
      <c r="G570" s="76">
        <f>IF(F570="",0,D570*E570*F570)</f>
        <v>0</v>
      </c>
      <c r="H570" s="75" t="s">
        <v>362</v>
      </c>
      <c r="I570" s="75">
        <v>250</v>
      </c>
      <c r="J570" s="76">
        <v>2.2200000000000002</v>
      </c>
      <c r="K570" s="75"/>
      <c r="L570" s="76">
        <f>IF(K570="",0,I570*J570*K570)</f>
        <v>0</v>
      </c>
      <c r="M570" s="81">
        <v>2.82</v>
      </c>
      <c r="N570" s="81">
        <v>2.2200000000000002</v>
      </c>
    </row>
    <row r="571" spans="1:14" x14ac:dyDescent="0.2">
      <c r="A571" s="74" t="s">
        <v>1444</v>
      </c>
      <c r="B571" s="75" t="s">
        <v>2</v>
      </c>
      <c r="C571" s="75" t="s">
        <v>365</v>
      </c>
      <c r="D571" s="75">
        <v>25</v>
      </c>
      <c r="E571" s="76">
        <v>2.82</v>
      </c>
      <c r="F571" s="75"/>
      <c r="G571" s="76">
        <f>IF(F571="",0,D571*E571*F571)</f>
        <v>0</v>
      </c>
      <c r="H571" s="75" t="s">
        <v>364</v>
      </c>
      <c r="I571" s="75">
        <v>250</v>
      </c>
      <c r="J571" s="76">
        <v>2.2200000000000002</v>
      </c>
      <c r="K571" s="75"/>
      <c r="L571" s="76">
        <f>IF(K571="",0,I571*J571*K571)</f>
        <v>0</v>
      </c>
      <c r="M571" s="81">
        <v>2.82</v>
      </c>
      <c r="N571" s="81">
        <v>2.2200000000000002</v>
      </c>
    </row>
    <row r="572" spans="1:14" x14ac:dyDescent="0.2">
      <c r="A572" s="72" t="s">
        <v>1780</v>
      </c>
      <c r="B572" s="73"/>
      <c r="C572" s="73"/>
      <c r="D572" s="73"/>
      <c r="E572" s="73"/>
      <c r="F572" s="73"/>
      <c r="G572" s="73"/>
      <c r="H572" s="73"/>
      <c r="I572" s="73"/>
      <c r="J572" s="73"/>
      <c r="K572" s="73"/>
      <c r="L572" s="73"/>
      <c r="M572" s="81" t="s">
        <v>1905</v>
      </c>
      <c r="N572" s="81" t="s">
        <v>1905</v>
      </c>
    </row>
    <row r="573" spans="1:14" x14ac:dyDescent="0.2">
      <c r="A573" s="74" t="s">
        <v>361</v>
      </c>
      <c r="B573" s="75" t="s">
        <v>2</v>
      </c>
      <c r="C573" s="75" t="s">
        <v>360</v>
      </c>
      <c r="D573" s="75">
        <v>25</v>
      </c>
      <c r="E573" s="76">
        <v>4.0199999999999996</v>
      </c>
      <c r="F573" s="75"/>
      <c r="G573" s="76">
        <f>IF(F573="",0,D573*E573*F573)</f>
        <v>0</v>
      </c>
      <c r="H573" s="75" t="s">
        <v>359</v>
      </c>
      <c r="I573" s="75">
        <v>400</v>
      </c>
      <c r="J573" s="76">
        <v>3.16</v>
      </c>
      <c r="K573" s="75"/>
      <c r="L573" s="76">
        <f>IF(K573="",0,I573*J573*K573)</f>
        <v>0</v>
      </c>
      <c r="M573" s="81">
        <v>4.0199999999999996</v>
      </c>
      <c r="N573" s="81">
        <v>3.16</v>
      </c>
    </row>
    <row r="574" spans="1:14" x14ac:dyDescent="0.2">
      <c r="A574" s="72" t="s">
        <v>1781</v>
      </c>
      <c r="B574" s="73"/>
      <c r="C574" s="73"/>
      <c r="D574" s="73"/>
      <c r="E574" s="73"/>
      <c r="F574" s="73"/>
      <c r="G574" s="73"/>
      <c r="H574" s="73"/>
      <c r="I574" s="73"/>
      <c r="J574" s="73"/>
      <c r="K574" s="73"/>
      <c r="L574" s="73"/>
      <c r="M574" s="81" t="s">
        <v>1905</v>
      </c>
      <c r="N574" s="81" t="s">
        <v>1905</v>
      </c>
    </row>
    <row r="575" spans="1:14" x14ac:dyDescent="0.2">
      <c r="A575" s="74" t="s">
        <v>355</v>
      </c>
      <c r="B575" s="75" t="s">
        <v>185</v>
      </c>
      <c r="C575" s="75" t="s">
        <v>354</v>
      </c>
      <c r="D575" s="75">
        <v>15</v>
      </c>
      <c r="E575" s="76">
        <v>7.54</v>
      </c>
      <c r="F575" s="75"/>
      <c r="G575" s="76">
        <f t="shared" ref="G575:G583" si="47">IF(F575="",0,D575*E575*F575)</f>
        <v>0</v>
      </c>
      <c r="H575" s="75" t="s">
        <v>353</v>
      </c>
      <c r="I575" s="75">
        <v>60</v>
      </c>
      <c r="J575" s="76">
        <v>6.92</v>
      </c>
      <c r="K575" s="75"/>
      <c r="L575" s="76">
        <f t="shared" ref="L575:L642" si="48">IF(K575="",0,I575*J575*K575)</f>
        <v>0</v>
      </c>
      <c r="M575" s="81">
        <v>3.7068099999999999</v>
      </c>
      <c r="N575" s="81">
        <v>3.40943</v>
      </c>
    </row>
    <row r="576" spans="1:14" x14ac:dyDescent="0.2">
      <c r="A576" s="74" t="s">
        <v>352</v>
      </c>
      <c r="B576" s="75" t="s">
        <v>185</v>
      </c>
      <c r="C576" s="75" t="s">
        <v>351</v>
      </c>
      <c r="D576" s="75">
        <v>15</v>
      </c>
      <c r="E576" s="76">
        <v>6.82</v>
      </c>
      <c r="F576" s="75"/>
      <c r="G576" s="76">
        <f t="shared" si="47"/>
        <v>0</v>
      </c>
      <c r="H576" s="75" t="s">
        <v>350</v>
      </c>
      <c r="I576" s="75">
        <v>60</v>
      </c>
      <c r="J576" s="76">
        <v>6.16</v>
      </c>
      <c r="K576" s="75"/>
      <c r="L576" s="76">
        <f t="shared" si="48"/>
        <v>0</v>
      </c>
      <c r="M576" s="81">
        <v>3.3526600000000002</v>
      </c>
      <c r="N576" s="81">
        <v>6.16</v>
      </c>
    </row>
    <row r="577" spans="1:14" x14ac:dyDescent="0.2">
      <c r="A577" s="74" t="s">
        <v>1663</v>
      </c>
      <c r="B577" s="75" t="s">
        <v>163</v>
      </c>
      <c r="C577" s="75" t="s">
        <v>188</v>
      </c>
      <c r="D577" s="75">
        <v>5</v>
      </c>
      <c r="E577" s="76">
        <v>23.74</v>
      </c>
      <c r="F577" s="75"/>
      <c r="G577" s="76">
        <f t="shared" si="47"/>
        <v>0</v>
      </c>
      <c r="H577" s="75" t="s">
        <v>187</v>
      </c>
      <c r="I577" s="75">
        <v>75</v>
      </c>
      <c r="J577" s="76">
        <v>20.78</v>
      </c>
      <c r="K577" s="75"/>
      <c r="L577" s="76">
        <f t="shared" si="48"/>
        <v>0</v>
      </c>
      <c r="M577" s="81">
        <v>23.74</v>
      </c>
      <c r="N577" s="81">
        <v>20.78</v>
      </c>
    </row>
    <row r="578" spans="1:14" x14ac:dyDescent="0.2">
      <c r="A578" s="74" t="s">
        <v>358</v>
      </c>
      <c r="B578" s="75" t="s">
        <v>185</v>
      </c>
      <c r="C578" s="75" t="s">
        <v>357</v>
      </c>
      <c r="D578" s="75">
        <v>15</v>
      </c>
      <c r="E578" s="76">
        <v>9.42</v>
      </c>
      <c r="F578" s="75"/>
      <c r="G578" s="76">
        <f t="shared" si="47"/>
        <v>0</v>
      </c>
      <c r="H578" s="75" t="s">
        <v>356</v>
      </c>
      <c r="I578" s="75">
        <v>60</v>
      </c>
      <c r="J578" s="76">
        <v>8.56</v>
      </c>
      <c r="K578" s="75"/>
      <c r="L578" s="76">
        <f t="shared" si="48"/>
        <v>0</v>
      </c>
      <c r="M578" s="81">
        <v>9.42</v>
      </c>
      <c r="N578" s="81">
        <v>8.56</v>
      </c>
    </row>
    <row r="579" spans="1:14" x14ac:dyDescent="0.2">
      <c r="A579" s="74" t="s">
        <v>186</v>
      </c>
      <c r="B579" s="75" t="s">
        <v>185</v>
      </c>
      <c r="C579" s="75" t="s">
        <v>184</v>
      </c>
      <c r="D579" s="75">
        <v>10</v>
      </c>
      <c r="E579" s="76">
        <v>16.38</v>
      </c>
      <c r="F579" s="75"/>
      <c r="G579" s="76">
        <f t="shared" si="47"/>
        <v>0</v>
      </c>
      <c r="H579" s="75" t="s">
        <v>183</v>
      </c>
      <c r="I579" s="75">
        <v>40</v>
      </c>
      <c r="J579" s="76">
        <v>14.84</v>
      </c>
      <c r="K579" s="75"/>
      <c r="L579" s="76">
        <f t="shared" si="48"/>
        <v>0</v>
      </c>
      <c r="M579" s="81">
        <v>16.38</v>
      </c>
      <c r="N579" s="81">
        <v>14.84</v>
      </c>
    </row>
    <row r="580" spans="1:14" x14ac:dyDescent="0.2">
      <c r="A580" s="74" t="s">
        <v>1375</v>
      </c>
      <c r="B580" s="75" t="s">
        <v>163</v>
      </c>
      <c r="C580" s="75" t="s">
        <v>182</v>
      </c>
      <c r="D580" s="75">
        <v>5</v>
      </c>
      <c r="E580" s="76">
        <v>22.42</v>
      </c>
      <c r="F580" s="75"/>
      <c r="G580" s="76">
        <f t="shared" si="47"/>
        <v>0</v>
      </c>
      <c r="H580" s="75" t="s">
        <v>181</v>
      </c>
      <c r="I580" s="75">
        <v>75</v>
      </c>
      <c r="J580" s="76">
        <v>19.420000000000002</v>
      </c>
      <c r="K580" s="75"/>
      <c r="L580" s="76">
        <f t="shared" si="48"/>
        <v>0</v>
      </c>
      <c r="M580" s="81">
        <v>22.42</v>
      </c>
      <c r="N580" s="81">
        <v>19.420000000000002</v>
      </c>
    </row>
    <row r="581" spans="1:14" x14ac:dyDescent="0.2">
      <c r="A581" s="74" t="s">
        <v>349</v>
      </c>
      <c r="B581" s="75" t="s">
        <v>185</v>
      </c>
      <c r="C581" s="75" t="s">
        <v>348</v>
      </c>
      <c r="D581" s="75">
        <v>15</v>
      </c>
      <c r="E581" s="76">
        <v>6.82</v>
      </c>
      <c r="F581" s="75"/>
      <c r="G581" s="76">
        <f t="shared" si="47"/>
        <v>0</v>
      </c>
      <c r="H581" s="75" t="s">
        <v>347</v>
      </c>
      <c r="I581" s="75">
        <v>60</v>
      </c>
      <c r="J581" s="76">
        <v>6.16</v>
      </c>
      <c r="K581" s="75"/>
      <c r="L581" s="76">
        <f t="shared" si="48"/>
        <v>0</v>
      </c>
      <c r="M581" s="81">
        <v>6.82</v>
      </c>
      <c r="N581" s="81">
        <v>6.16</v>
      </c>
    </row>
    <row r="582" spans="1:14" x14ac:dyDescent="0.2">
      <c r="A582" s="74" t="s">
        <v>346</v>
      </c>
      <c r="B582" s="75" t="s">
        <v>185</v>
      </c>
      <c r="C582" s="75" t="s">
        <v>345</v>
      </c>
      <c r="D582" s="75">
        <v>15</v>
      </c>
      <c r="E582" s="76">
        <v>7.52</v>
      </c>
      <c r="F582" s="75"/>
      <c r="G582" s="76">
        <f t="shared" si="47"/>
        <v>0</v>
      </c>
      <c r="H582" s="75" t="s">
        <v>344</v>
      </c>
      <c r="I582" s="75">
        <v>60</v>
      </c>
      <c r="J582" s="76">
        <v>6.84</v>
      </c>
      <c r="K582" s="75"/>
      <c r="L582" s="76">
        <f t="shared" si="48"/>
        <v>0</v>
      </c>
      <c r="M582" s="81">
        <v>7.52</v>
      </c>
      <c r="N582" s="81">
        <v>6.84</v>
      </c>
    </row>
    <row r="583" spans="1:14" x14ac:dyDescent="0.2">
      <c r="A583" s="74" t="s">
        <v>341</v>
      </c>
      <c r="B583" s="75" t="s">
        <v>185</v>
      </c>
      <c r="C583" s="75" t="s">
        <v>343</v>
      </c>
      <c r="D583" s="75">
        <v>15</v>
      </c>
      <c r="E583" s="76">
        <v>7.52</v>
      </c>
      <c r="F583" s="75"/>
      <c r="G583" s="76">
        <f t="shared" si="47"/>
        <v>0</v>
      </c>
      <c r="H583" s="75" t="s">
        <v>342</v>
      </c>
      <c r="I583" s="75">
        <v>60</v>
      </c>
      <c r="J583" s="76">
        <v>6.84</v>
      </c>
      <c r="K583" s="75"/>
      <c r="L583" s="76">
        <f t="shared" si="48"/>
        <v>0</v>
      </c>
      <c r="M583" s="81">
        <v>7.52</v>
      </c>
      <c r="N583" s="81">
        <v>6.84</v>
      </c>
    </row>
    <row r="584" spans="1:14" x14ac:dyDescent="0.2">
      <c r="A584" s="74" t="s">
        <v>341</v>
      </c>
      <c r="B584" s="75" t="s">
        <v>201</v>
      </c>
      <c r="C584" s="77"/>
      <c r="D584" s="77"/>
      <c r="E584" s="78"/>
      <c r="F584" s="77"/>
      <c r="G584" s="78"/>
      <c r="H584" s="75" t="s">
        <v>340</v>
      </c>
      <c r="I584" s="75">
        <v>40</v>
      </c>
      <c r="J584" s="76">
        <v>11.06</v>
      </c>
      <c r="K584" s="75"/>
      <c r="L584" s="76">
        <f t="shared" si="48"/>
        <v>0</v>
      </c>
      <c r="M584" s="81" t="s">
        <v>1905</v>
      </c>
      <c r="N584" s="81">
        <v>11.06</v>
      </c>
    </row>
    <row r="585" spans="1:14" x14ac:dyDescent="0.2">
      <c r="A585" s="74" t="s">
        <v>1664</v>
      </c>
      <c r="B585" s="75" t="s">
        <v>185</v>
      </c>
      <c r="C585" s="75" t="s">
        <v>339</v>
      </c>
      <c r="D585" s="75">
        <v>15</v>
      </c>
      <c r="E585" s="76">
        <v>13.36</v>
      </c>
      <c r="F585" s="75"/>
      <c r="G585" s="76">
        <f t="shared" ref="G585:G612" si="49">IF(F585="",0,D585*E585*F585)</f>
        <v>0</v>
      </c>
      <c r="H585" s="75" t="s">
        <v>338</v>
      </c>
      <c r="I585" s="75">
        <v>60</v>
      </c>
      <c r="J585" s="76">
        <v>12.04</v>
      </c>
      <c r="K585" s="75"/>
      <c r="L585" s="76">
        <f t="shared" si="48"/>
        <v>0</v>
      </c>
      <c r="M585" s="81">
        <v>13.36</v>
      </c>
      <c r="N585" s="81">
        <v>12.04</v>
      </c>
    </row>
    <row r="586" spans="1:14" x14ac:dyDescent="0.2">
      <c r="A586" s="74" t="s">
        <v>337</v>
      </c>
      <c r="B586" s="75" t="s">
        <v>185</v>
      </c>
      <c r="C586" s="75" t="s">
        <v>336</v>
      </c>
      <c r="D586" s="75">
        <v>15</v>
      </c>
      <c r="E586" s="76">
        <v>7.52</v>
      </c>
      <c r="F586" s="75"/>
      <c r="G586" s="76">
        <f t="shared" si="49"/>
        <v>0</v>
      </c>
      <c r="H586" s="75" t="s">
        <v>335</v>
      </c>
      <c r="I586" s="75">
        <v>60</v>
      </c>
      <c r="J586" s="76">
        <v>6.84</v>
      </c>
      <c r="K586" s="75"/>
      <c r="L586" s="76">
        <f t="shared" si="48"/>
        <v>0</v>
      </c>
      <c r="M586" s="81">
        <v>7.52</v>
      </c>
      <c r="N586" s="81">
        <v>6.84</v>
      </c>
    </row>
    <row r="587" spans="1:14" x14ac:dyDescent="0.2">
      <c r="A587" s="82" t="s">
        <v>1863</v>
      </c>
      <c r="B587" s="75" t="s">
        <v>185</v>
      </c>
      <c r="C587" s="75" t="s">
        <v>1665</v>
      </c>
      <c r="D587" s="75">
        <v>15</v>
      </c>
      <c r="E587" s="76">
        <v>12.94</v>
      </c>
      <c r="F587" s="75"/>
      <c r="G587" s="76">
        <f t="shared" si="49"/>
        <v>0</v>
      </c>
      <c r="H587" s="75" t="s">
        <v>1666</v>
      </c>
      <c r="I587" s="75">
        <v>60</v>
      </c>
      <c r="J587" s="76">
        <v>12.02</v>
      </c>
      <c r="K587" s="75"/>
      <c r="L587" s="76">
        <f t="shared" si="48"/>
        <v>0</v>
      </c>
      <c r="M587" s="81">
        <v>12.94</v>
      </c>
      <c r="N587" s="81">
        <v>12.02</v>
      </c>
    </row>
    <row r="588" spans="1:14" x14ac:dyDescent="0.2">
      <c r="A588" s="74" t="s">
        <v>334</v>
      </c>
      <c r="B588" s="75" t="s">
        <v>185</v>
      </c>
      <c r="C588" s="75" t="s">
        <v>333</v>
      </c>
      <c r="D588" s="75">
        <v>15</v>
      </c>
      <c r="E588" s="76">
        <v>12.52</v>
      </c>
      <c r="F588" s="75"/>
      <c r="G588" s="76">
        <f t="shared" si="49"/>
        <v>0</v>
      </c>
      <c r="H588" s="75" t="s">
        <v>332</v>
      </c>
      <c r="I588" s="75">
        <v>60</v>
      </c>
      <c r="J588" s="76">
        <v>11.24</v>
      </c>
      <c r="K588" s="75"/>
      <c r="L588" s="76">
        <f t="shared" si="48"/>
        <v>0</v>
      </c>
      <c r="M588" s="81">
        <v>12.52</v>
      </c>
      <c r="N588" s="81">
        <v>11.24</v>
      </c>
    </row>
    <row r="589" spans="1:14" x14ac:dyDescent="0.2">
      <c r="A589" s="74" t="s">
        <v>331</v>
      </c>
      <c r="B589" s="75" t="s">
        <v>185</v>
      </c>
      <c r="C589" s="75" t="s">
        <v>330</v>
      </c>
      <c r="D589" s="75">
        <v>15</v>
      </c>
      <c r="E589" s="76">
        <v>6.82</v>
      </c>
      <c r="F589" s="75"/>
      <c r="G589" s="76">
        <f t="shared" si="49"/>
        <v>0</v>
      </c>
      <c r="H589" s="75" t="s">
        <v>329</v>
      </c>
      <c r="I589" s="75">
        <v>60</v>
      </c>
      <c r="J589" s="76">
        <v>6.16</v>
      </c>
      <c r="K589" s="75"/>
      <c r="L589" s="76">
        <f t="shared" si="48"/>
        <v>0</v>
      </c>
      <c r="M589" s="81">
        <v>6.82</v>
      </c>
      <c r="N589" s="81">
        <v>6.16</v>
      </c>
    </row>
    <row r="590" spans="1:14" x14ac:dyDescent="0.2">
      <c r="A590" s="74" t="s">
        <v>328</v>
      </c>
      <c r="B590" s="75" t="s">
        <v>185</v>
      </c>
      <c r="C590" s="75" t="s">
        <v>327</v>
      </c>
      <c r="D590" s="75">
        <v>15</v>
      </c>
      <c r="E590" s="76">
        <v>7.52</v>
      </c>
      <c r="F590" s="75"/>
      <c r="G590" s="76">
        <f t="shared" si="49"/>
        <v>0</v>
      </c>
      <c r="H590" s="75" t="s">
        <v>326</v>
      </c>
      <c r="I590" s="75">
        <v>60</v>
      </c>
      <c r="J590" s="76">
        <v>6.84</v>
      </c>
      <c r="K590" s="75"/>
      <c r="L590" s="76">
        <f t="shared" si="48"/>
        <v>0</v>
      </c>
      <c r="M590" s="81">
        <v>7.52</v>
      </c>
      <c r="N590" s="81">
        <v>6.84</v>
      </c>
    </row>
    <row r="591" spans="1:14" x14ac:dyDescent="0.2">
      <c r="A591" s="74" t="s">
        <v>325</v>
      </c>
      <c r="B591" s="75" t="s">
        <v>185</v>
      </c>
      <c r="C591" s="75" t="s">
        <v>324</v>
      </c>
      <c r="D591" s="75">
        <v>15</v>
      </c>
      <c r="E591" s="76">
        <v>7.52</v>
      </c>
      <c r="F591" s="75"/>
      <c r="G591" s="76">
        <f t="shared" si="49"/>
        <v>0</v>
      </c>
      <c r="H591" s="75" t="s">
        <v>323</v>
      </c>
      <c r="I591" s="75">
        <v>60</v>
      </c>
      <c r="J591" s="76">
        <v>6.84</v>
      </c>
      <c r="K591" s="75"/>
      <c r="L591" s="76">
        <f t="shared" si="48"/>
        <v>0</v>
      </c>
      <c r="M591" s="81">
        <v>7.52</v>
      </c>
      <c r="N591" s="81">
        <v>6.84</v>
      </c>
    </row>
    <row r="592" spans="1:14" x14ac:dyDescent="0.2">
      <c r="A592" s="74" t="s">
        <v>1361</v>
      </c>
      <c r="B592" s="75" t="s">
        <v>185</v>
      </c>
      <c r="C592" s="75" t="s">
        <v>322</v>
      </c>
      <c r="D592" s="75">
        <v>15</v>
      </c>
      <c r="E592" s="76">
        <v>9.42</v>
      </c>
      <c r="F592" s="75"/>
      <c r="G592" s="76">
        <f t="shared" si="49"/>
        <v>0</v>
      </c>
      <c r="H592" s="75" t="s">
        <v>321</v>
      </c>
      <c r="I592" s="75">
        <v>60</v>
      </c>
      <c r="J592" s="76">
        <v>8.56</v>
      </c>
      <c r="K592" s="75"/>
      <c r="L592" s="76">
        <f t="shared" si="48"/>
        <v>0</v>
      </c>
      <c r="M592" s="81">
        <v>9.42</v>
      </c>
      <c r="N592" s="81">
        <v>8.56</v>
      </c>
    </row>
    <row r="593" spans="1:14" x14ac:dyDescent="0.2">
      <c r="A593" s="74" t="s">
        <v>180</v>
      </c>
      <c r="B593" s="75" t="s">
        <v>163</v>
      </c>
      <c r="C593" s="75" t="s">
        <v>179</v>
      </c>
      <c r="D593" s="75">
        <v>5</v>
      </c>
      <c r="E593" s="76">
        <v>18.420000000000002</v>
      </c>
      <c r="F593" s="75"/>
      <c r="G593" s="76">
        <f t="shared" si="49"/>
        <v>0</v>
      </c>
      <c r="H593" s="75" t="s">
        <v>178</v>
      </c>
      <c r="I593" s="75">
        <v>75</v>
      </c>
      <c r="J593" s="76">
        <v>15.22</v>
      </c>
      <c r="K593" s="75"/>
      <c r="L593" s="76">
        <f t="shared" si="48"/>
        <v>0</v>
      </c>
      <c r="M593" s="81">
        <v>18.420000000000002</v>
      </c>
      <c r="N593" s="81">
        <v>15.22</v>
      </c>
    </row>
    <row r="594" spans="1:14" x14ac:dyDescent="0.2">
      <c r="A594" s="74" t="s">
        <v>320</v>
      </c>
      <c r="B594" s="75" t="s">
        <v>185</v>
      </c>
      <c r="C594" s="75" t="s">
        <v>319</v>
      </c>
      <c r="D594" s="75">
        <v>15</v>
      </c>
      <c r="E594" s="76">
        <v>12.52</v>
      </c>
      <c r="F594" s="75"/>
      <c r="G594" s="76">
        <f t="shared" si="49"/>
        <v>0</v>
      </c>
      <c r="H594" s="75" t="s">
        <v>318</v>
      </c>
      <c r="I594" s="75">
        <v>60</v>
      </c>
      <c r="J594" s="76">
        <v>11.24</v>
      </c>
      <c r="K594" s="75"/>
      <c r="L594" s="76">
        <f t="shared" si="48"/>
        <v>0</v>
      </c>
      <c r="M594" s="81">
        <v>12.52</v>
      </c>
      <c r="N594" s="81">
        <v>11.24</v>
      </c>
    </row>
    <row r="595" spans="1:14" x14ac:dyDescent="0.2">
      <c r="A595" s="74" t="s">
        <v>317</v>
      </c>
      <c r="B595" s="75" t="s">
        <v>185</v>
      </c>
      <c r="C595" s="75" t="s">
        <v>316</v>
      </c>
      <c r="D595" s="75">
        <v>15</v>
      </c>
      <c r="E595" s="76">
        <v>8.6199999999999992</v>
      </c>
      <c r="F595" s="75"/>
      <c r="G595" s="76">
        <f t="shared" si="49"/>
        <v>0</v>
      </c>
      <c r="H595" s="75" t="s">
        <v>315</v>
      </c>
      <c r="I595" s="75">
        <v>60</v>
      </c>
      <c r="J595" s="76">
        <v>7.82</v>
      </c>
      <c r="K595" s="75"/>
      <c r="L595" s="76">
        <f t="shared" si="48"/>
        <v>0</v>
      </c>
      <c r="M595" s="81">
        <v>8.6199999999999992</v>
      </c>
      <c r="N595" s="81">
        <v>7.82</v>
      </c>
    </row>
    <row r="596" spans="1:14" x14ac:dyDescent="0.2">
      <c r="A596" s="74" t="s">
        <v>1362</v>
      </c>
      <c r="B596" s="75" t="s">
        <v>185</v>
      </c>
      <c r="C596" s="75" t="s">
        <v>314</v>
      </c>
      <c r="D596" s="75">
        <v>15</v>
      </c>
      <c r="E596" s="76">
        <v>12.56</v>
      </c>
      <c r="F596" s="75"/>
      <c r="G596" s="76">
        <f t="shared" si="49"/>
        <v>0</v>
      </c>
      <c r="H596" s="75" t="s">
        <v>313</v>
      </c>
      <c r="I596" s="75">
        <v>60</v>
      </c>
      <c r="J596" s="76">
        <v>11.34</v>
      </c>
      <c r="K596" s="75"/>
      <c r="L596" s="76">
        <f t="shared" si="48"/>
        <v>0</v>
      </c>
      <c r="M596" s="81">
        <v>12.56</v>
      </c>
      <c r="N596" s="81">
        <v>11.34</v>
      </c>
    </row>
    <row r="597" spans="1:14" x14ac:dyDescent="0.2">
      <c r="A597" s="74" t="s">
        <v>312</v>
      </c>
      <c r="B597" s="75" t="s">
        <v>185</v>
      </c>
      <c r="C597" s="75" t="s">
        <v>311</v>
      </c>
      <c r="D597" s="75">
        <v>15</v>
      </c>
      <c r="E597" s="76">
        <v>11.02</v>
      </c>
      <c r="F597" s="75"/>
      <c r="G597" s="76">
        <f t="shared" si="49"/>
        <v>0</v>
      </c>
      <c r="H597" s="75" t="s">
        <v>310</v>
      </c>
      <c r="I597" s="75">
        <v>60</v>
      </c>
      <c r="J597" s="76">
        <v>9.92</v>
      </c>
      <c r="K597" s="75"/>
      <c r="L597" s="76">
        <f t="shared" si="48"/>
        <v>0</v>
      </c>
      <c r="M597" s="81">
        <v>11.02</v>
      </c>
      <c r="N597" s="81">
        <v>9.92</v>
      </c>
    </row>
    <row r="598" spans="1:14" x14ac:dyDescent="0.2">
      <c r="A598" s="74" t="s">
        <v>309</v>
      </c>
      <c r="B598" s="87" t="s">
        <v>163</v>
      </c>
      <c r="C598" s="88" t="s">
        <v>1907</v>
      </c>
      <c r="D598" s="75">
        <v>75</v>
      </c>
      <c r="E598" s="76">
        <v>4.82</v>
      </c>
      <c r="F598" s="75"/>
      <c r="G598" s="76">
        <f t="shared" si="49"/>
        <v>0</v>
      </c>
      <c r="H598" s="77"/>
      <c r="I598" s="77"/>
      <c r="J598" s="78"/>
      <c r="K598" s="77"/>
      <c r="L598" s="78"/>
      <c r="M598" s="81">
        <v>4.82</v>
      </c>
      <c r="N598" s="81"/>
    </row>
    <row r="599" spans="1:14" x14ac:dyDescent="0.2">
      <c r="A599" s="74" t="s">
        <v>309</v>
      </c>
      <c r="B599" s="75" t="s">
        <v>185</v>
      </c>
      <c r="C599" s="75" t="s">
        <v>308</v>
      </c>
      <c r="D599" s="75">
        <v>15</v>
      </c>
      <c r="E599" s="76">
        <v>6.82</v>
      </c>
      <c r="F599" s="75"/>
      <c r="G599" s="76">
        <f t="shared" si="49"/>
        <v>0</v>
      </c>
      <c r="H599" s="75" t="s">
        <v>307</v>
      </c>
      <c r="I599" s="75">
        <v>60</v>
      </c>
      <c r="J599" s="76">
        <v>6.16</v>
      </c>
      <c r="K599" s="75"/>
      <c r="L599" s="76">
        <f t="shared" si="48"/>
        <v>0</v>
      </c>
      <c r="M599" s="81">
        <v>6.82</v>
      </c>
      <c r="N599" s="81">
        <v>6.16</v>
      </c>
    </row>
    <row r="600" spans="1:14" x14ac:dyDescent="0.2">
      <c r="A600" s="74" t="s">
        <v>309</v>
      </c>
      <c r="B600" s="88" t="s">
        <v>201</v>
      </c>
      <c r="C600" s="88" t="s">
        <v>1908</v>
      </c>
      <c r="D600" s="75">
        <v>40</v>
      </c>
      <c r="E600" s="76">
        <v>9.92</v>
      </c>
      <c r="F600" s="75"/>
      <c r="G600" s="76">
        <f t="shared" si="49"/>
        <v>0</v>
      </c>
      <c r="H600" s="77"/>
      <c r="I600" s="77"/>
      <c r="J600" s="78"/>
      <c r="K600" s="77"/>
      <c r="L600" s="78"/>
      <c r="M600" s="81">
        <v>9.92</v>
      </c>
      <c r="N600" s="81"/>
    </row>
    <row r="601" spans="1:14" x14ac:dyDescent="0.2">
      <c r="A601" s="74" t="s">
        <v>306</v>
      </c>
      <c r="B601" s="75" t="s">
        <v>185</v>
      </c>
      <c r="C601" s="75" t="s">
        <v>305</v>
      </c>
      <c r="D601" s="75">
        <v>15</v>
      </c>
      <c r="E601" s="76">
        <v>6.82</v>
      </c>
      <c r="F601" s="75"/>
      <c r="G601" s="76">
        <f t="shared" si="49"/>
        <v>0</v>
      </c>
      <c r="H601" s="75" t="s">
        <v>304</v>
      </c>
      <c r="I601" s="75">
        <v>60</v>
      </c>
      <c r="J601" s="76">
        <v>6.16</v>
      </c>
      <c r="K601" s="75"/>
      <c r="L601" s="76">
        <f t="shared" si="48"/>
        <v>0</v>
      </c>
      <c r="M601" s="81">
        <v>6.82</v>
      </c>
      <c r="N601" s="81">
        <v>6.16</v>
      </c>
    </row>
    <row r="602" spans="1:14" x14ac:dyDescent="0.2">
      <c r="A602" s="74" t="s">
        <v>303</v>
      </c>
      <c r="B602" s="75" t="s">
        <v>185</v>
      </c>
      <c r="C602" s="75" t="s">
        <v>302</v>
      </c>
      <c r="D602" s="75">
        <v>15</v>
      </c>
      <c r="E602" s="76">
        <v>9.42</v>
      </c>
      <c r="F602" s="75"/>
      <c r="G602" s="76">
        <f t="shared" si="49"/>
        <v>0</v>
      </c>
      <c r="H602" s="75" t="s">
        <v>301</v>
      </c>
      <c r="I602" s="75">
        <v>60</v>
      </c>
      <c r="J602" s="76">
        <v>8.48</v>
      </c>
      <c r="K602" s="75"/>
      <c r="L602" s="76">
        <f t="shared" si="48"/>
        <v>0</v>
      </c>
      <c r="M602" s="81">
        <v>9.42</v>
      </c>
      <c r="N602" s="81">
        <v>8.48</v>
      </c>
    </row>
    <row r="603" spans="1:14" x14ac:dyDescent="0.2">
      <c r="A603" s="74" t="s">
        <v>303</v>
      </c>
      <c r="B603" s="84" t="s">
        <v>201</v>
      </c>
      <c r="C603" s="88" t="s">
        <v>1909</v>
      </c>
      <c r="D603" s="75">
        <v>40</v>
      </c>
      <c r="E603" s="76">
        <v>13.42</v>
      </c>
      <c r="F603" s="75"/>
      <c r="G603" s="76">
        <f t="shared" si="49"/>
        <v>0</v>
      </c>
      <c r="H603" s="77"/>
      <c r="I603" s="77"/>
      <c r="J603" s="78"/>
      <c r="K603" s="77"/>
      <c r="L603" s="78"/>
      <c r="M603" s="81">
        <v>13.42</v>
      </c>
      <c r="N603" s="81"/>
    </row>
    <row r="604" spans="1:14" x14ac:dyDescent="0.2">
      <c r="A604" s="74" t="s">
        <v>300</v>
      </c>
      <c r="B604" s="75" t="s">
        <v>185</v>
      </c>
      <c r="C604" s="75" t="s">
        <v>299</v>
      </c>
      <c r="D604" s="75">
        <v>15</v>
      </c>
      <c r="E604" s="76">
        <v>7.26</v>
      </c>
      <c r="F604" s="75"/>
      <c r="G604" s="76">
        <f t="shared" si="49"/>
        <v>0</v>
      </c>
      <c r="H604" s="75" t="s">
        <v>298</v>
      </c>
      <c r="I604" s="75">
        <v>60</v>
      </c>
      <c r="J604" s="76">
        <v>6.56</v>
      </c>
      <c r="K604" s="75"/>
      <c r="L604" s="76">
        <f t="shared" si="48"/>
        <v>0</v>
      </c>
      <c r="M604" s="81">
        <v>7.26</v>
      </c>
      <c r="N604" s="81">
        <v>6.56</v>
      </c>
    </row>
    <row r="605" spans="1:14" x14ac:dyDescent="0.2">
      <c r="A605" s="74" t="s">
        <v>1363</v>
      </c>
      <c r="B605" s="75" t="s">
        <v>185</v>
      </c>
      <c r="C605" s="75" t="s">
        <v>297</v>
      </c>
      <c r="D605" s="75">
        <v>15</v>
      </c>
      <c r="E605" s="76">
        <v>8.6199999999999992</v>
      </c>
      <c r="F605" s="75"/>
      <c r="G605" s="76">
        <f t="shared" si="49"/>
        <v>0</v>
      </c>
      <c r="H605" s="75" t="s">
        <v>296</v>
      </c>
      <c r="I605" s="75">
        <v>60</v>
      </c>
      <c r="J605" s="76">
        <v>7.88</v>
      </c>
      <c r="K605" s="75"/>
      <c r="L605" s="76">
        <f t="shared" si="48"/>
        <v>0</v>
      </c>
      <c r="M605" s="81">
        <v>8.6199999999999992</v>
      </c>
      <c r="N605" s="81">
        <v>7.88</v>
      </c>
    </row>
    <row r="606" spans="1:14" x14ac:dyDescent="0.2">
      <c r="A606" s="74" t="s">
        <v>295</v>
      </c>
      <c r="B606" s="75" t="s">
        <v>163</v>
      </c>
      <c r="C606" s="75" t="s">
        <v>294</v>
      </c>
      <c r="D606" s="75">
        <v>15</v>
      </c>
      <c r="E606" s="76">
        <v>9.24</v>
      </c>
      <c r="F606" s="75"/>
      <c r="G606" s="76">
        <f t="shared" si="49"/>
        <v>0</v>
      </c>
      <c r="H606" s="75" t="s">
        <v>293</v>
      </c>
      <c r="I606" s="75">
        <v>75</v>
      </c>
      <c r="J606" s="76">
        <v>8.2799999999999994</v>
      </c>
      <c r="K606" s="75"/>
      <c r="L606" s="76">
        <f t="shared" si="48"/>
        <v>0</v>
      </c>
      <c r="M606" s="81">
        <v>9.24</v>
      </c>
      <c r="N606" s="81">
        <v>8.2799999999999994</v>
      </c>
    </row>
    <row r="607" spans="1:14" x14ac:dyDescent="0.2">
      <c r="A607" s="82" t="s">
        <v>1862</v>
      </c>
      <c r="B607" s="75" t="s">
        <v>185</v>
      </c>
      <c r="C607" s="75" t="s">
        <v>1667</v>
      </c>
      <c r="D607" s="75">
        <v>15</v>
      </c>
      <c r="E607" s="76">
        <v>15.54</v>
      </c>
      <c r="F607" s="75"/>
      <c r="G607" s="76">
        <f t="shared" si="49"/>
        <v>0</v>
      </c>
      <c r="H607" s="75" t="s">
        <v>1668</v>
      </c>
      <c r="I607" s="75">
        <v>60</v>
      </c>
      <c r="J607" s="76">
        <v>13.94</v>
      </c>
      <c r="K607" s="75"/>
      <c r="L607" s="76">
        <f t="shared" si="48"/>
        <v>0</v>
      </c>
      <c r="M607" s="81">
        <v>15.54</v>
      </c>
      <c r="N607" s="81">
        <v>13.94</v>
      </c>
    </row>
    <row r="608" spans="1:14" x14ac:dyDescent="0.2">
      <c r="A608" s="74" t="s">
        <v>292</v>
      </c>
      <c r="B608" s="75" t="s">
        <v>185</v>
      </c>
      <c r="C608" s="75" t="s">
        <v>291</v>
      </c>
      <c r="D608" s="75">
        <v>15</v>
      </c>
      <c r="E608" s="76">
        <v>10.220000000000001</v>
      </c>
      <c r="F608" s="75"/>
      <c r="G608" s="76">
        <f t="shared" si="49"/>
        <v>0</v>
      </c>
      <c r="H608" s="75" t="s">
        <v>290</v>
      </c>
      <c r="I608" s="75">
        <v>60</v>
      </c>
      <c r="J608" s="76">
        <v>9.2799999999999994</v>
      </c>
      <c r="K608" s="75"/>
      <c r="L608" s="76">
        <f t="shared" si="48"/>
        <v>0</v>
      </c>
      <c r="M608" s="81">
        <v>10.220000000000001</v>
      </c>
      <c r="N608" s="81">
        <v>9.2799999999999994</v>
      </c>
    </row>
    <row r="609" spans="1:14" x14ac:dyDescent="0.2">
      <c r="A609" s="74" t="s">
        <v>289</v>
      </c>
      <c r="B609" s="75" t="s">
        <v>185</v>
      </c>
      <c r="C609" s="75" t="s">
        <v>288</v>
      </c>
      <c r="D609" s="75">
        <v>15</v>
      </c>
      <c r="E609" s="76">
        <v>6.82</v>
      </c>
      <c r="F609" s="75"/>
      <c r="G609" s="76">
        <f t="shared" si="49"/>
        <v>0</v>
      </c>
      <c r="H609" s="75" t="s">
        <v>287</v>
      </c>
      <c r="I609" s="75">
        <v>60</v>
      </c>
      <c r="J609" s="76">
        <v>6.24</v>
      </c>
      <c r="K609" s="75"/>
      <c r="L609" s="76">
        <f t="shared" si="48"/>
        <v>0</v>
      </c>
      <c r="M609" s="81">
        <v>6.82</v>
      </c>
      <c r="N609" s="81">
        <v>6.24</v>
      </c>
    </row>
    <row r="610" spans="1:14" x14ac:dyDescent="0.2">
      <c r="A610" s="74" t="s">
        <v>286</v>
      </c>
      <c r="B610" s="75" t="s">
        <v>185</v>
      </c>
      <c r="C610" s="75" t="s">
        <v>285</v>
      </c>
      <c r="D610" s="75">
        <v>15</v>
      </c>
      <c r="E610" s="76">
        <v>8.6199999999999992</v>
      </c>
      <c r="F610" s="75"/>
      <c r="G610" s="76">
        <f t="shared" si="49"/>
        <v>0</v>
      </c>
      <c r="H610" s="75" t="s">
        <v>284</v>
      </c>
      <c r="I610" s="75">
        <v>60</v>
      </c>
      <c r="J610" s="76">
        <v>7.82</v>
      </c>
      <c r="K610" s="75"/>
      <c r="L610" s="76">
        <f t="shared" si="48"/>
        <v>0</v>
      </c>
      <c r="M610" s="81">
        <v>8.6199999999999992</v>
      </c>
      <c r="N610" s="81">
        <v>7.82</v>
      </c>
    </row>
    <row r="611" spans="1:14" x14ac:dyDescent="0.2">
      <c r="A611" s="74" t="s">
        <v>177</v>
      </c>
      <c r="B611" s="75" t="s">
        <v>163</v>
      </c>
      <c r="C611" s="75" t="s">
        <v>176</v>
      </c>
      <c r="D611" s="75">
        <v>5</v>
      </c>
      <c r="E611" s="76">
        <v>18.420000000000002</v>
      </c>
      <c r="F611" s="75"/>
      <c r="G611" s="76">
        <f t="shared" si="49"/>
        <v>0</v>
      </c>
      <c r="H611" s="75" t="s">
        <v>175</v>
      </c>
      <c r="I611" s="75">
        <v>75</v>
      </c>
      <c r="J611" s="76">
        <v>15.22</v>
      </c>
      <c r="K611" s="75"/>
      <c r="L611" s="76">
        <f t="shared" si="48"/>
        <v>0</v>
      </c>
      <c r="M611" s="81">
        <v>18.420000000000002</v>
      </c>
      <c r="N611" s="81">
        <v>15.22</v>
      </c>
    </row>
    <row r="612" spans="1:14" x14ac:dyDescent="0.2">
      <c r="A612" s="74" t="s">
        <v>281</v>
      </c>
      <c r="B612" s="75" t="s">
        <v>185</v>
      </c>
      <c r="C612" s="75" t="s">
        <v>283</v>
      </c>
      <c r="D612" s="75">
        <v>15</v>
      </c>
      <c r="E612" s="76">
        <v>6.82</v>
      </c>
      <c r="F612" s="75"/>
      <c r="G612" s="76">
        <f t="shared" si="49"/>
        <v>0</v>
      </c>
      <c r="H612" s="75" t="s">
        <v>282</v>
      </c>
      <c r="I612" s="75">
        <v>60</v>
      </c>
      <c r="J612" s="76">
        <v>6.16</v>
      </c>
      <c r="K612" s="75"/>
      <c r="L612" s="76">
        <f t="shared" si="48"/>
        <v>0</v>
      </c>
      <c r="M612" s="81">
        <v>6.82</v>
      </c>
      <c r="N612" s="81">
        <v>6.16</v>
      </c>
    </row>
    <row r="613" spans="1:14" x14ac:dyDescent="0.2">
      <c r="A613" s="74" t="s">
        <v>281</v>
      </c>
      <c r="B613" s="75" t="s">
        <v>201</v>
      </c>
      <c r="C613" s="77"/>
      <c r="D613" s="77"/>
      <c r="E613" s="78"/>
      <c r="F613" s="77"/>
      <c r="G613" s="78"/>
      <c r="H613" s="75" t="s">
        <v>280</v>
      </c>
      <c r="I613" s="75">
        <v>40</v>
      </c>
      <c r="J613" s="76">
        <v>9.7200000000000006</v>
      </c>
      <c r="K613" s="75"/>
      <c r="L613" s="76">
        <f t="shared" si="48"/>
        <v>0</v>
      </c>
      <c r="M613" s="81" t="s">
        <v>1905</v>
      </c>
      <c r="N613" s="81">
        <v>9.7200000000000006</v>
      </c>
    </row>
    <row r="614" spans="1:14" x14ac:dyDescent="0.2">
      <c r="A614" s="74" t="s">
        <v>275</v>
      </c>
      <c r="B614" s="75" t="s">
        <v>163</v>
      </c>
      <c r="C614" s="75" t="s">
        <v>279</v>
      </c>
      <c r="D614" s="75">
        <v>15</v>
      </c>
      <c r="E614" s="76">
        <v>5.42</v>
      </c>
      <c r="F614" s="75"/>
      <c r="G614" s="76">
        <f>IF(F614="",0,D614*E614*F614)</f>
        <v>0</v>
      </c>
      <c r="H614" s="75" t="s">
        <v>278</v>
      </c>
      <c r="I614" s="75">
        <v>75</v>
      </c>
      <c r="J614" s="76">
        <v>4.32</v>
      </c>
      <c r="K614" s="75"/>
      <c r="L614" s="76">
        <f t="shared" si="48"/>
        <v>0</v>
      </c>
      <c r="M614" s="81">
        <v>5.42</v>
      </c>
      <c r="N614" s="81">
        <v>4.32</v>
      </c>
    </row>
    <row r="615" spans="1:14" x14ac:dyDescent="0.2">
      <c r="A615" s="74" t="s">
        <v>275</v>
      </c>
      <c r="B615" s="75" t="s">
        <v>185</v>
      </c>
      <c r="C615" s="75" t="s">
        <v>277</v>
      </c>
      <c r="D615" s="75">
        <v>15</v>
      </c>
      <c r="E615" s="76">
        <v>6.68</v>
      </c>
      <c r="F615" s="75"/>
      <c r="G615" s="76">
        <f>IF(F615="",0,D615*E615*F615)</f>
        <v>0</v>
      </c>
      <c r="H615" s="75" t="s">
        <v>276</v>
      </c>
      <c r="I615" s="75">
        <v>60</v>
      </c>
      <c r="J615" s="76">
        <v>6.02</v>
      </c>
      <c r="K615" s="75"/>
      <c r="L615" s="76">
        <f t="shared" si="48"/>
        <v>0</v>
      </c>
      <c r="M615" s="81">
        <v>6.68</v>
      </c>
      <c r="N615" s="81">
        <v>6.02</v>
      </c>
    </row>
    <row r="616" spans="1:14" x14ac:dyDescent="0.2">
      <c r="A616" s="74" t="s">
        <v>275</v>
      </c>
      <c r="B616" s="75" t="s">
        <v>201</v>
      </c>
      <c r="C616" s="77"/>
      <c r="D616" s="77"/>
      <c r="E616" s="78"/>
      <c r="F616" s="77"/>
      <c r="G616" s="78"/>
      <c r="H616" s="75" t="s">
        <v>274</v>
      </c>
      <c r="I616" s="75">
        <v>40</v>
      </c>
      <c r="J616" s="76">
        <v>9.5399999999999991</v>
      </c>
      <c r="K616" s="75"/>
      <c r="L616" s="76">
        <f t="shared" si="48"/>
        <v>0</v>
      </c>
      <c r="M616" s="81" t="s">
        <v>1905</v>
      </c>
      <c r="N616" s="81">
        <v>9.5399999999999991</v>
      </c>
    </row>
    <row r="617" spans="1:14" x14ac:dyDescent="0.2">
      <c r="A617" s="82" t="s">
        <v>1861</v>
      </c>
      <c r="B617" s="75" t="s">
        <v>185</v>
      </c>
      <c r="C617" s="75" t="s">
        <v>1669</v>
      </c>
      <c r="D617" s="75">
        <v>15</v>
      </c>
      <c r="E617" s="76">
        <v>9.14</v>
      </c>
      <c r="F617" s="75"/>
      <c r="G617" s="76">
        <f t="shared" ref="G617:G651" si="50">IF(F617="",0,D617*E617*F617)</f>
        <v>0</v>
      </c>
      <c r="H617" s="75" t="s">
        <v>1670</v>
      </c>
      <c r="I617" s="75">
        <v>60</v>
      </c>
      <c r="J617" s="76">
        <v>8.32</v>
      </c>
      <c r="K617" s="75"/>
      <c r="L617" s="76">
        <f t="shared" si="48"/>
        <v>0</v>
      </c>
      <c r="M617" s="81">
        <v>9.14</v>
      </c>
      <c r="N617" s="81">
        <v>8.32</v>
      </c>
    </row>
    <row r="618" spans="1:14" x14ac:dyDescent="0.2">
      <c r="A618" s="74" t="s">
        <v>1671</v>
      </c>
      <c r="B618" s="75" t="s">
        <v>185</v>
      </c>
      <c r="C618" s="75" t="s">
        <v>1364</v>
      </c>
      <c r="D618" s="75">
        <v>15</v>
      </c>
      <c r="E618" s="76">
        <v>17.34</v>
      </c>
      <c r="F618" s="75"/>
      <c r="G618" s="76">
        <f t="shared" si="50"/>
        <v>0</v>
      </c>
      <c r="H618" s="75" t="s">
        <v>1365</v>
      </c>
      <c r="I618" s="75">
        <v>60</v>
      </c>
      <c r="J618" s="76">
        <v>15.52</v>
      </c>
      <c r="K618" s="75"/>
      <c r="L618" s="76">
        <f t="shared" si="48"/>
        <v>0</v>
      </c>
      <c r="M618" s="81">
        <v>17.34</v>
      </c>
      <c r="N618" s="81">
        <v>15.52</v>
      </c>
    </row>
    <row r="619" spans="1:14" x14ac:dyDescent="0.2">
      <c r="A619" s="74" t="s">
        <v>273</v>
      </c>
      <c r="B619" s="75" t="s">
        <v>185</v>
      </c>
      <c r="C619" s="75" t="s">
        <v>272</v>
      </c>
      <c r="D619" s="75">
        <v>15</v>
      </c>
      <c r="E619" s="76">
        <v>6.68</v>
      </c>
      <c r="F619" s="75"/>
      <c r="G619" s="76">
        <f t="shared" si="50"/>
        <v>0</v>
      </c>
      <c r="H619" s="75" t="s">
        <v>271</v>
      </c>
      <c r="I619" s="75">
        <v>60</v>
      </c>
      <c r="J619" s="76">
        <v>6.02</v>
      </c>
      <c r="K619" s="75"/>
      <c r="L619" s="76">
        <f t="shared" si="48"/>
        <v>0</v>
      </c>
      <c r="M619" s="81">
        <v>6.68</v>
      </c>
      <c r="N619" s="81">
        <v>6.02</v>
      </c>
    </row>
    <row r="620" spans="1:14" x14ac:dyDescent="0.2">
      <c r="A620" s="74" t="s">
        <v>270</v>
      </c>
      <c r="B620" s="75" t="s">
        <v>185</v>
      </c>
      <c r="C620" s="75" t="s">
        <v>269</v>
      </c>
      <c r="D620" s="75">
        <v>15</v>
      </c>
      <c r="E620" s="76">
        <v>7.42</v>
      </c>
      <c r="F620" s="75"/>
      <c r="G620" s="76">
        <f t="shared" si="50"/>
        <v>0</v>
      </c>
      <c r="H620" s="75" t="s">
        <v>268</v>
      </c>
      <c r="I620" s="75">
        <v>60</v>
      </c>
      <c r="J620" s="76">
        <v>6.72</v>
      </c>
      <c r="K620" s="75"/>
      <c r="L620" s="76">
        <f t="shared" si="48"/>
        <v>0</v>
      </c>
      <c r="M620" s="81">
        <v>7.42</v>
      </c>
      <c r="N620" s="81">
        <v>6.72</v>
      </c>
    </row>
    <row r="621" spans="1:14" x14ac:dyDescent="0.2">
      <c r="A621" s="79" t="s">
        <v>1864</v>
      </c>
      <c r="B621" s="75" t="s">
        <v>185</v>
      </c>
      <c r="C621" s="75" t="s">
        <v>1672</v>
      </c>
      <c r="D621" s="75">
        <v>15</v>
      </c>
      <c r="E621" s="76">
        <v>9.42</v>
      </c>
      <c r="F621" s="75"/>
      <c r="G621" s="76">
        <f t="shared" si="50"/>
        <v>0</v>
      </c>
      <c r="H621" s="75" t="s">
        <v>1673</v>
      </c>
      <c r="I621" s="75">
        <v>60</v>
      </c>
      <c r="J621" s="76">
        <v>8.5399999999999991</v>
      </c>
      <c r="K621" s="75"/>
      <c r="L621" s="76">
        <f t="shared" si="48"/>
        <v>0</v>
      </c>
      <c r="M621" s="81">
        <v>9.42</v>
      </c>
      <c r="N621" s="81">
        <v>8.5399999999999991</v>
      </c>
    </row>
    <row r="622" spans="1:14" x14ac:dyDescent="0.2">
      <c r="A622" s="74" t="s">
        <v>267</v>
      </c>
      <c r="B622" s="75" t="s">
        <v>163</v>
      </c>
      <c r="C622" s="75" t="s">
        <v>266</v>
      </c>
      <c r="D622" s="75">
        <v>5</v>
      </c>
      <c r="E622" s="76">
        <v>21.04</v>
      </c>
      <c r="F622" s="75"/>
      <c r="G622" s="76">
        <f t="shared" si="50"/>
        <v>0</v>
      </c>
      <c r="H622" s="75" t="s">
        <v>265</v>
      </c>
      <c r="I622" s="75">
        <v>75</v>
      </c>
      <c r="J622" s="76">
        <v>17.96</v>
      </c>
      <c r="K622" s="75"/>
      <c r="L622" s="76">
        <f t="shared" si="48"/>
        <v>0</v>
      </c>
      <c r="M622" s="81">
        <v>21.04</v>
      </c>
      <c r="N622" s="81">
        <v>17.96</v>
      </c>
    </row>
    <row r="623" spans="1:14" x14ac:dyDescent="0.2">
      <c r="A623" s="74" t="s">
        <v>264</v>
      </c>
      <c r="B623" s="75" t="s">
        <v>185</v>
      </c>
      <c r="C623" s="75">
        <v>93895</v>
      </c>
      <c r="D623" s="75">
        <v>5</v>
      </c>
      <c r="E623" s="76">
        <v>21.12</v>
      </c>
      <c r="F623" s="75"/>
      <c r="G623" s="76">
        <f t="shared" si="50"/>
        <v>0</v>
      </c>
      <c r="H623" s="77"/>
      <c r="I623" s="77"/>
      <c r="J623" s="78"/>
      <c r="K623" s="77"/>
      <c r="L623" s="78"/>
      <c r="M623" s="81">
        <v>21.12</v>
      </c>
      <c r="N623" s="81"/>
    </row>
    <row r="624" spans="1:14" x14ac:dyDescent="0.2">
      <c r="A624" s="74" t="s">
        <v>264</v>
      </c>
      <c r="B624" s="75" t="s">
        <v>185</v>
      </c>
      <c r="C624" s="75" t="s">
        <v>263</v>
      </c>
      <c r="D624" s="75">
        <v>15</v>
      </c>
      <c r="E624" s="76">
        <v>19.98</v>
      </c>
      <c r="F624" s="75"/>
      <c r="G624" s="76">
        <f t="shared" si="50"/>
        <v>0</v>
      </c>
      <c r="H624" s="75" t="s">
        <v>262</v>
      </c>
      <c r="I624" s="75">
        <v>60</v>
      </c>
      <c r="J624" s="76">
        <v>18.32</v>
      </c>
      <c r="K624" s="75"/>
      <c r="L624" s="76">
        <f t="shared" si="48"/>
        <v>0</v>
      </c>
      <c r="M624" s="81">
        <v>19.98</v>
      </c>
      <c r="N624" s="81">
        <v>18.32</v>
      </c>
    </row>
    <row r="625" spans="1:14" x14ac:dyDescent="0.2">
      <c r="A625" s="74" t="s">
        <v>1674</v>
      </c>
      <c r="B625" s="75" t="s">
        <v>163</v>
      </c>
      <c r="C625" s="75" t="s">
        <v>1366</v>
      </c>
      <c r="D625" s="75">
        <v>5</v>
      </c>
      <c r="E625" s="76">
        <v>25.04</v>
      </c>
      <c r="F625" s="75"/>
      <c r="G625" s="76">
        <f t="shared" si="50"/>
        <v>0</v>
      </c>
      <c r="H625" s="75" t="s">
        <v>1367</v>
      </c>
      <c r="I625" s="75">
        <v>75</v>
      </c>
      <c r="J625" s="76">
        <v>22.18</v>
      </c>
      <c r="K625" s="75"/>
      <c r="L625" s="76">
        <f t="shared" si="48"/>
        <v>0</v>
      </c>
      <c r="M625" s="81">
        <v>25.04</v>
      </c>
      <c r="N625" s="81">
        <v>22.18</v>
      </c>
    </row>
    <row r="626" spans="1:14" x14ac:dyDescent="0.2">
      <c r="A626" s="74" t="s">
        <v>1675</v>
      </c>
      <c r="B626" s="75" t="s">
        <v>185</v>
      </c>
      <c r="C626" s="75" t="s">
        <v>1368</v>
      </c>
      <c r="D626" s="75">
        <v>15</v>
      </c>
      <c r="E626" s="76">
        <v>9.42</v>
      </c>
      <c r="F626" s="75"/>
      <c r="G626" s="76">
        <f t="shared" si="50"/>
        <v>0</v>
      </c>
      <c r="H626" s="75" t="s">
        <v>1369</v>
      </c>
      <c r="I626" s="75">
        <v>60</v>
      </c>
      <c r="J626" s="76">
        <v>8.58</v>
      </c>
      <c r="K626" s="75"/>
      <c r="L626" s="76">
        <f t="shared" si="48"/>
        <v>0</v>
      </c>
      <c r="M626" s="81">
        <v>9.42</v>
      </c>
      <c r="N626" s="81">
        <v>8.58</v>
      </c>
    </row>
    <row r="627" spans="1:14" x14ac:dyDescent="0.2">
      <c r="A627" s="74" t="s">
        <v>259</v>
      </c>
      <c r="B627" s="75" t="s">
        <v>185</v>
      </c>
      <c r="C627" s="75" t="s">
        <v>258</v>
      </c>
      <c r="D627" s="75">
        <v>15</v>
      </c>
      <c r="E627" s="76">
        <v>6.82</v>
      </c>
      <c r="F627" s="75"/>
      <c r="G627" s="76">
        <f t="shared" si="50"/>
        <v>0</v>
      </c>
      <c r="H627" s="75" t="s">
        <v>257</v>
      </c>
      <c r="I627" s="75">
        <v>60</v>
      </c>
      <c r="J627" s="76">
        <v>6.24</v>
      </c>
      <c r="K627" s="75"/>
      <c r="L627" s="76">
        <f t="shared" si="48"/>
        <v>0</v>
      </c>
      <c r="M627" s="81">
        <v>6.82</v>
      </c>
      <c r="N627" s="81">
        <v>6.24</v>
      </c>
    </row>
    <row r="628" spans="1:14" x14ac:dyDescent="0.2">
      <c r="A628" s="74" t="s">
        <v>256</v>
      </c>
      <c r="B628" s="75" t="s">
        <v>185</v>
      </c>
      <c r="C628" s="75" t="s">
        <v>255</v>
      </c>
      <c r="D628" s="75">
        <v>15</v>
      </c>
      <c r="E628" s="76">
        <v>7.38</v>
      </c>
      <c r="F628" s="75"/>
      <c r="G628" s="76">
        <f t="shared" si="50"/>
        <v>0</v>
      </c>
      <c r="H628" s="75" t="s">
        <v>254</v>
      </c>
      <c r="I628" s="75">
        <v>60</v>
      </c>
      <c r="J628" s="76">
        <v>6.78</v>
      </c>
      <c r="K628" s="75"/>
      <c r="L628" s="76">
        <f t="shared" si="48"/>
        <v>0</v>
      </c>
      <c r="M628" s="81">
        <v>7.38</v>
      </c>
      <c r="N628" s="81">
        <v>6.78</v>
      </c>
    </row>
    <row r="629" spans="1:14" x14ac:dyDescent="0.2">
      <c r="A629" s="79" t="s">
        <v>1865</v>
      </c>
      <c r="B629" s="75" t="s">
        <v>185</v>
      </c>
      <c r="C629" s="75" t="s">
        <v>1370</v>
      </c>
      <c r="D629" s="75">
        <v>15</v>
      </c>
      <c r="E629" s="76">
        <v>13.36</v>
      </c>
      <c r="F629" s="75"/>
      <c r="G629" s="76">
        <f t="shared" si="50"/>
        <v>0</v>
      </c>
      <c r="H629" s="75" t="s">
        <v>1371</v>
      </c>
      <c r="I629" s="75">
        <v>60</v>
      </c>
      <c r="J629" s="76">
        <v>12.04</v>
      </c>
      <c r="K629" s="75"/>
      <c r="L629" s="76">
        <f t="shared" si="48"/>
        <v>0</v>
      </c>
      <c r="M629" s="81">
        <v>13.36</v>
      </c>
      <c r="N629" s="81">
        <v>12.04</v>
      </c>
    </row>
    <row r="630" spans="1:14" x14ac:dyDescent="0.2">
      <c r="A630" s="79" t="s">
        <v>1866</v>
      </c>
      <c r="B630" s="75" t="s">
        <v>185</v>
      </c>
      <c r="C630" s="75" t="s">
        <v>261</v>
      </c>
      <c r="D630" s="75">
        <v>15</v>
      </c>
      <c r="E630" s="76">
        <v>7.24</v>
      </c>
      <c r="F630" s="75"/>
      <c r="G630" s="76">
        <f t="shared" si="50"/>
        <v>0</v>
      </c>
      <c r="H630" s="75" t="s">
        <v>260</v>
      </c>
      <c r="I630" s="75">
        <v>60</v>
      </c>
      <c r="J630" s="76">
        <v>6.54</v>
      </c>
      <c r="K630" s="75"/>
      <c r="L630" s="76">
        <f t="shared" si="48"/>
        <v>0</v>
      </c>
      <c r="M630" s="81">
        <v>7.24</v>
      </c>
      <c r="N630" s="81">
        <v>6.54</v>
      </c>
    </row>
    <row r="631" spans="1:14" x14ac:dyDescent="0.2">
      <c r="A631" s="74" t="s">
        <v>253</v>
      </c>
      <c r="B631" s="75" t="s">
        <v>185</v>
      </c>
      <c r="C631" s="75" t="s">
        <v>252</v>
      </c>
      <c r="D631" s="75">
        <v>15</v>
      </c>
      <c r="E631" s="76">
        <v>7.24</v>
      </c>
      <c r="F631" s="75"/>
      <c r="G631" s="76">
        <f t="shared" si="50"/>
        <v>0</v>
      </c>
      <c r="H631" s="75" t="s">
        <v>251</v>
      </c>
      <c r="I631" s="75">
        <v>60</v>
      </c>
      <c r="J631" s="76">
        <v>6.54</v>
      </c>
      <c r="K631" s="75"/>
      <c r="L631" s="76">
        <f t="shared" si="48"/>
        <v>0</v>
      </c>
      <c r="M631" s="81">
        <v>7.24</v>
      </c>
      <c r="N631" s="81">
        <v>6.54</v>
      </c>
    </row>
    <row r="632" spans="1:14" x14ac:dyDescent="0.2">
      <c r="A632" s="74" t="s">
        <v>1392</v>
      </c>
      <c r="B632" s="75" t="s">
        <v>185</v>
      </c>
      <c r="C632" s="75" t="s">
        <v>250</v>
      </c>
      <c r="D632" s="75">
        <v>15</v>
      </c>
      <c r="E632" s="76">
        <v>10.68</v>
      </c>
      <c r="F632" s="75"/>
      <c r="G632" s="76">
        <f t="shared" si="50"/>
        <v>0</v>
      </c>
      <c r="H632" s="75" t="s">
        <v>249</v>
      </c>
      <c r="I632" s="75">
        <v>60</v>
      </c>
      <c r="J632" s="76">
        <v>9.7200000000000006</v>
      </c>
      <c r="K632" s="75"/>
      <c r="L632" s="76">
        <f t="shared" si="48"/>
        <v>0</v>
      </c>
      <c r="M632" s="81">
        <v>10.68</v>
      </c>
      <c r="N632" s="81">
        <v>9.7200000000000006</v>
      </c>
    </row>
    <row r="633" spans="1:14" x14ac:dyDescent="0.2">
      <c r="A633" s="82" t="s">
        <v>1858</v>
      </c>
      <c r="B633" s="75" t="s">
        <v>185</v>
      </c>
      <c r="C633" s="75" t="s">
        <v>1676</v>
      </c>
      <c r="D633" s="75">
        <v>15</v>
      </c>
      <c r="E633" s="76">
        <v>10.66</v>
      </c>
      <c r="F633" s="75"/>
      <c r="G633" s="76">
        <f t="shared" si="50"/>
        <v>0</v>
      </c>
      <c r="H633" s="75" t="s">
        <v>1677</v>
      </c>
      <c r="I633" s="75">
        <v>60</v>
      </c>
      <c r="J633" s="76">
        <v>9.68</v>
      </c>
      <c r="K633" s="75"/>
      <c r="L633" s="76">
        <f t="shared" si="48"/>
        <v>0</v>
      </c>
      <c r="M633" s="81">
        <v>10.66</v>
      </c>
      <c r="N633" s="81">
        <v>9.68</v>
      </c>
    </row>
    <row r="634" spans="1:14" x14ac:dyDescent="0.2">
      <c r="A634" s="82" t="s">
        <v>1859</v>
      </c>
      <c r="B634" s="75" t="s">
        <v>185</v>
      </c>
      <c r="C634" s="75" t="s">
        <v>1678</v>
      </c>
      <c r="D634" s="75">
        <v>15</v>
      </c>
      <c r="E634" s="76">
        <v>23.16</v>
      </c>
      <c r="F634" s="75"/>
      <c r="G634" s="76">
        <f t="shared" si="50"/>
        <v>0</v>
      </c>
      <c r="H634" s="75" t="s">
        <v>1679</v>
      </c>
      <c r="I634" s="75">
        <v>60</v>
      </c>
      <c r="J634" s="76">
        <v>21.72</v>
      </c>
      <c r="K634" s="75"/>
      <c r="L634" s="76">
        <f t="shared" si="48"/>
        <v>0</v>
      </c>
      <c r="M634" s="81">
        <v>23.16</v>
      </c>
      <c r="N634" s="81">
        <v>21.72</v>
      </c>
    </row>
    <row r="635" spans="1:14" x14ac:dyDescent="0.2">
      <c r="A635" s="82" t="s">
        <v>1860</v>
      </c>
      <c r="B635" s="75" t="s">
        <v>185</v>
      </c>
      <c r="C635" s="75" t="s">
        <v>1680</v>
      </c>
      <c r="D635" s="75">
        <v>15</v>
      </c>
      <c r="E635" s="76">
        <v>16.78</v>
      </c>
      <c r="F635" s="75"/>
      <c r="G635" s="76">
        <f t="shared" si="50"/>
        <v>0</v>
      </c>
      <c r="H635" s="75" t="s">
        <v>1681</v>
      </c>
      <c r="I635" s="75">
        <v>60</v>
      </c>
      <c r="J635" s="76">
        <v>15.02</v>
      </c>
      <c r="K635" s="75"/>
      <c r="L635" s="76">
        <f t="shared" si="48"/>
        <v>0</v>
      </c>
      <c r="M635" s="81">
        <v>16.78</v>
      </c>
      <c r="N635" s="81">
        <v>15.02</v>
      </c>
    </row>
    <row r="636" spans="1:14" x14ac:dyDescent="0.2">
      <c r="A636" s="74" t="s">
        <v>1682</v>
      </c>
      <c r="B636" s="75" t="s">
        <v>185</v>
      </c>
      <c r="C636" s="75" t="s">
        <v>1372</v>
      </c>
      <c r="D636" s="75">
        <v>15</v>
      </c>
      <c r="E636" s="76">
        <v>8.16</v>
      </c>
      <c r="F636" s="75"/>
      <c r="G636" s="76">
        <f t="shared" si="50"/>
        <v>0</v>
      </c>
      <c r="H636" s="75" t="s">
        <v>1373</v>
      </c>
      <c r="I636" s="75">
        <v>60</v>
      </c>
      <c r="J636" s="76">
        <v>7.48</v>
      </c>
      <c r="K636" s="75"/>
      <c r="L636" s="76">
        <f t="shared" si="48"/>
        <v>0</v>
      </c>
      <c r="M636" s="81">
        <v>8.16</v>
      </c>
      <c r="N636" s="81">
        <v>7.48</v>
      </c>
    </row>
    <row r="637" spans="1:14" x14ac:dyDescent="0.2">
      <c r="A637" s="74" t="s">
        <v>248</v>
      </c>
      <c r="B637" s="75" t="s">
        <v>185</v>
      </c>
      <c r="C637" s="75" t="s">
        <v>247</v>
      </c>
      <c r="D637" s="75">
        <v>15</v>
      </c>
      <c r="E637" s="76">
        <v>8.6199999999999992</v>
      </c>
      <c r="F637" s="75"/>
      <c r="G637" s="76">
        <f t="shared" si="50"/>
        <v>0</v>
      </c>
      <c r="H637" s="75" t="s">
        <v>246</v>
      </c>
      <c r="I637" s="75">
        <v>60</v>
      </c>
      <c r="J637" s="76">
        <v>7.82</v>
      </c>
      <c r="K637" s="75"/>
      <c r="L637" s="76">
        <f t="shared" si="48"/>
        <v>0</v>
      </c>
      <c r="M637" s="81">
        <v>8.6199999999999992</v>
      </c>
      <c r="N637" s="81">
        <v>7.82</v>
      </c>
    </row>
    <row r="638" spans="1:14" x14ac:dyDescent="0.2">
      <c r="A638" s="74" t="s">
        <v>245</v>
      </c>
      <c r="B638" s="75" t="s">
        <v>185</v>
      </c>
      <c r="C638" s="75" t="s">
        <v>244</v>
      </c>
      <c r="D638" s="75">
        <v>15</v>
      </c>
      <c r="E638" s="76">
        <v>6.82</v>
      </c>
      <c r="F638" s="75"/>
      <c r="G638" s="76">
        <f t="shared" si="50"/>
        <v>0</v>
      </c>
      <c r="H638" s="75" t="s">
        <v>243</v>
      </c>
      <c r="I638" s="75">
        <v>60</v>
      </c>
      <c r="J638" s="76">
        <v>6.16</v>
      </c>
      <c r="K638" s="75"/>
      <c r="L638" s="76">
        <f t="shared" si="48"/>
        <v>0</v>
      </c>
      <c r="M638" s="81">
        <v>6.82</v>
      </c>
      <c r="N638" s="81">
        <v>6.16</v>
      </c>
    </row>
    <row r="639" spans="1:14" x14ac:dyDescent="0.2">
      <c r="A639" s="74" t="s">
        <v>242</v>
      </c>
      <c r="B639" s="75" t="s">
        <v>185</v>
      </c>
      <c r="C639" s="75" t="s">
        <v>241</v>
      </c>
      <c r="D639" s="75">
        <v>15</v>
      </c>
      <c r="E639" s="76">
        <v>7.54</v>
      </c>
      <c r="F639" s="75"/>
      <c r="G639" s="76">
        <f t="shared" si="50"/>
        <v>0</v>
      </c>
      <c r="H639" s="75" t="s">
        <v>240</v>
      </c>
      <c r="I639" s="75">
        <v>60</v>
      </c>
      <c r="J639" s="76">
        <v>6.92</v>
      </c>
      <c r="K639" s="75"/>
      <c r="L639" s="76">
        <f t="shared" si="48"/>
        <v>0</v>
      </c>
      <c r="M639" s="81">
        <v>7.54</v>
      </c>
      <c r="N639" s="81">
        <v>6.92</v>
      </c>
    </row>
    <row r="640" spans="1:14" x14ac:dyDescent="0.2">
      <c r="A640" s="74" t="s">
        <v>239</v>
      </c>
      <c r="B640" s="75" t="s">
        <v>185</v>
      </c>
      <c r="C640" s="75" t="s">
        <v>238</v>
      </c>
      <c r="D640" s="75">
        <v>15</v>
      </c>
      <c r="E640" s="76">
        <v>10.68</v>
      </c>
      <c r="F640" s="75"/>
      <c r="G640" s="76">
        <f t="shared" si="50"/>
        <v>0</v>
      </c>
      <c r="H640" s="75" t="s">
        <v>237</v>
      </c>
      <c r="I640" s="75">
        <v>60</v>
      </c>
      <c r="J640" s="76">
        <v>9.7200000000000006</v>
      </c>
      <c r="K640" s="75"/>
      <c r="L640" s="76">
        <f t="shared" si="48"/>
        <v>0</v>
      </c>
      <c r="M640" s="81">
        <v>10.68</v>
      </c>
      <c r="N640" s="81">
        <v>9.7200000000000006</v>
      </c>
    </row>
    <row r="641" spans="1:14" x14ac:dyDescent="0.2">
      <c r="A641" s="74" t="s">
        <v>174</v>
      </c>
      <c r="B641" s="75" t="s">
        <v>163</v>
      </c>
      <c r="C641" s="75" t="s">
        <v>173</v>
      </c>
      <c r="D641" s="75">
        <v>5</v>
      </c>
      <c r="E641" s="76">
        <v>19.78</v>
      </c>
      <c r="F641" s="75"/>
      <c r="G641" s="76">
        <f t="shared" si="50"/>
        <v>0</v>
      </c>
      <c r="H641" s="75" t="s">
        <v>172</v>
      </c>
      <c r="I641" s="75">
        <v>75</v>
      </c>
      <c r="J641" s="76">
        <v>16.64</v>
      </c>
      <c r="K641" s="75"/>
      <c r="L641" s="76">
        <f t="shared" si="48"/>
        <v>0</v>
      </c>
      <c r="M641" s="81">
        <v>19.78</v>
      </c>
      <c r="N641" s="81">
        <v>16.64</v>
      </c>
    </row>
    <row r="642" spans="1:14" x14ac:dyDescent="0.2">
      <c r="A642" s="74" t="s">
        <v>236</v>
      </c>
      <c r="B642" s="75" t="s">
        <v>185</v>
      </c>
      <c r="C642" s="75" t="s">
        <v>235</v>
      </c>
      <c r="D642" s="75">
        <v>15</v>
      </c>
      <c r="E642" s="76">
        <v>9.42</v>
      </c>
      <c r="F642" s="75"/>
      <c r="G642" s="76">
        <f t="shared" si="50"/>
        <v>0</v>
      </c>
      <c r="H642" s="75" t="s">
        <v>234</v>
      </c>
      <c r="I642" s="75">
        <v>60</v>
      </c>
      <c r="J642" s="76">
        <v>8.48</v>
      </c>
      <c r="K642" s="75"/>
      <c r="L642" s="76">
        <f t="shared" si="48"/>
        <v>0</v>
      </c>
      <c r="M642" s="81">
        <v>9.42</v>
      </c>
      <c r="N642" s="81">
        <v>8.48</v>
      </c>
    </row>
    <row r="643" spans="1:14" x14ac:dyDescent="0.2">
      <c r="A643" s="74" t="s">
        <v>232</v>
      </c>
      <c r="B643" s="75" t="s">
        <v>185</v>
      </c>
      <c r="C643" s="75" t="s">
        <v>231</v>
      </c>
      <c r="D643" s="75">
        <v>15</v>
      </c>
      <c r="E643" s="76">
        <v>9.42</v>
      </c>
      <c r="F643" s="75"/>
      <c r="G643" s="76">
        <f t="shared" si="50"/>
        <v>0</v>
      </c>
      <c r="H643" s="75" t="s">
        <v>230</v>
      </c>
      <c r="I643" s="75">
        <v>60</v>
      </c>
      <c r="J643" s="76">
        <v>8.48</v>
      </c>
      <c r="K643" s="75"/>
      <c r="L643" s="76">
        <f t="shared" ref="L643:L665" si="51">IF(K643="",0,I643*J643*K643)</f>
        <v>0</v>
      </c>
      <c r="M643" s="81">
        <v>9.42</v>
      </c>
      <c r="N643" s="81">
        <v>8.48</v>
      </c>
    </row>
    <row r="644" spans="1:14" x14ac:dyDescent="0.2">
      <c r="A644" s="79" t="s">
        <v>1897</v>
      </c>
      <c r="B644" s="75" t="s">
        <v>185</v>
      </c>
      <c r="C644" s="75" t="s">
        <v>1683</v>
      </c>
      <c r="D644" s="75">
        <v>15</v>
      </c>
      <c r="E644" s="76">
        <v>15.24</v>
      </c>
      <c r="F644" s="75"/>
      <c r="G644" s="76">
        <f t="shared" si="50"/>
        <v>0</v>
      </c>
      <c r="H644" s="75" t="s">
        <v>1684</v>
      </c>
      <c r="I644" s="75">
        <v>60</v>
      </c>
      <c r="J644" s="76">
        <v>13.72</v>
      </c>
      <c r="K644" s="75"/>
      <c r="L644" s="76">
        <f t="shared" si="51"/>
        <v>0</v>
      </c>
      <c r="M644" s="81">
        <v>15.24</v>
      </c>
      <c r="N644" s="81">
        <v>13.72</v>
      </c>
    </row>
    <row r="645" spans="1:14" x14ac:dyDescent="0.2">
      <c r="A645" s="74" t="s">
        <v>229</v>
      </c>
      <c r="B645" s="75" t="s">
        <v>185</v>
      </c>
      <c r="C645" s="75" t="s">
        <v>228</v>
      </c>
      <c r="D645" s="75">
        <v>15</v>
      </c>
      <c r="E645" s="76">
        <v>10.220000000000001</v>
      </c>
      <c r="F645" s="75"/>
      <c r="G645" s="76">
        <f t="shared" si="50"/>
        <v>0</v>
      </c>
      <c r="H645" s="75" t="s">
        <v>227</v>
      </c>
      <c r="I645" s="75">
        <v>60</v>
      </c>
      <c r="J645" s="76">
        <v>9.18</v>
      </c>
      <c r="K645" s="75"/>
      <c r="L645" s="76">
        <f t="shared" si="51"/>
        <v>0</v>
      </c>
      <c r="M645" s="81">
        <v>10.220000000000001</v>
      </c>
      <c r="N645" s="81">
        <v>9.18</v>
      </c>
    </row>
    <row r="646" spans="1:14" x14ac:dyDescent="0.2">
      <c r="A646" s="74" t="s">
        <v>224</v>
      </c>
      <c r="B646" s="75" t="s">
        <v>163</v>
      </c>
      <c r="C646" s="75" t="s">
        <v>226</v>
      </c>
      <c r="D646" s="75">
        <v>15</v>
      </c>
      <c r="E646" s="76">
        <v>8.58</v>
      </c>
      <c r="F646" s="75"/>
      <c r="G646" s="76">
        <f t="shared" si="50"/>
        <v>0</v>
      </c>
      <c r="H646" s="75" t="s">
        <v>225</v>
      </c>
      <c r="I646" s="75">
        <v>75</v>
      </c>
      <c r="J646" s="76">
        <v>7.64</v>
      </c>
      <c r="K646" s="75"/>
      <c r="L646" s="76">
        <f t="shared" si="51"/>
        <v>0</v>
      </c>
      <c r="M646" s="81">
        <v>8.58</v>
      </c>
      <c r="N646" s="81">
        <v>7.64</v>
      </c>
    </row>
    <row r="647" spans="1:14" x14ac:dyDescent="0.2">
      <c r="A647" s="74" t="s">
        <v>224</v>
      </c>
      <c r="B647" s="75" t="s">
        <v>185</v>
      </c>
      <c r="C647" s="75" t="s">
        <v>223</v>
      </c>
      <c r="D647" s="75">
        <v>15</v>
      </c>
      <c r="E647" s="76">
        <v>10.68</v>
      </c>
      <c r="F647" s="75"/>
      <c r="G647" s="76">
        <f t="shared" si="50"/>
        <v>0</v>
      </c>
      <c r="H647" s="75" t="s">
        <v>222</v>
      </c>
      <c r="I647" s="75">
        <v>60</v>
      </c>
      <c r="J647" s="76">
        <v>9.7200000000000006</v>
      </c>
      <c r="K647" s="75"/>
      <c r="L647" s="76">
        <f t="shared" si="51"/>
        <v>0</v>
      </c>
      <c r="M647" s="81">
        <v>10.68</v>
      </c>
      <c r="N647" s="81">
        <v>9.7200000000000006</v>
      </c>
    </row>
    <row r="648" spans="1:14" x14ac:dyDescent="0.2">
      <c r="A648" s="74" t="s">
        <v>221</v>
      </c>
      <c r="B648" s="75" t="s">
        <v>185</v>
      </c>
      <c r="C648" s="75" t="s">
        <v>220</v>
      </c>
      <c r="D648" s="75">
        <v>15</v>
      </c>
      <c r="E648" s="76">
        <v>7.42</v>
      </c>
      <c r="F648" s="75"/>
      <c r="G648" s="76">
        <f t="shared" si="50"/>
        <v>0</v>
      </c>
      <c r="H648" s="75" t="s">
        <v>219</v>
      </c>
      <c r="I648" s="75">
        <v>60</v>
      </c>
      <c r="J648" s="76">
        <v>6.72</v>
      </c>
      <c r="K648" s="75"/>
      <c r="L648" s="76">
        <f t="shared" si="51"/>
        <v>0</v>
      </c>
      <c r="M648" s="81">
        <v>7.42</v>
      </c>
      <c r="N648" s="81">
        <v>6.72</v>
      </c>
    </row>
    <row r="649" spans="1:14" x14ac:dyDescent="0.2">
      <c r="A649" s="74" t="s">
        <v>218</v>
      </c>
      <c r="B649" s="75" t="s">
        <v>185</v>
      </c>
      <c r="C649" s="75" t="s">
        <v>217</v>
      </c>
      <c r="D649" s="75">
        <v>15</v>
      </c>
      <c r="E649" s="76">
        <v>9.42</v>
      </c>
      <c r="F649" s="75"/>
      <c r="G649" s="76">
        <f t="shared" si="50"/>
        <v>0</v>
      </c>
      <c r="H649" s="75" t="s">
        <v>216</v>
      </c>
      <c r="I649" s="75">
        <v>60</v>
      </c>
      <c r="J649" s="76">
        <v>8.58</v>
      </c>
      <c r="K649" s="75"/>
      <c r="L649" s="76">
        <f t="shared" si="51"/>
        <v>0</v>
      </c>
      <c r="M649" s="81">
        <v>9.42</v>
      </c>
      <c r="N649" s="81">
        <v>8.58</v>
      </c>
    </row>
    <row r="650" spans="1:14" x14ac:dyDescent="0.2">
      <c r="A650" s="74" t="s">
        <v>211</v>
      </c>
      <c r="B650" s="75" t="s">
        <v>163</v>
      </c>
      <c r="C650" s="75" t="s">
        <v>215</v>
      </c>
      <c r="D650" s="75">
        <v>15</v>
      </c>
      <c r="E650" s="76">
        <v>5.58</v>
      </c>
      <c r="F650" s="75"/>
      <c r="G650" s="76">
        <f t="shared" si="50"/>
        <v>0</v>
      </c>
      <c r="H650" s="75" t="s">
        <v>214</v>
      </c>
      <c r="I650" s="75">
        <v>75</v>
      </c>
      <c r="J650" s="76">
        <v>4.82</v>
      </c>
      <c r="K650" s="75"/>
      <c r="L650" s="76">
        <f t="shared" si="51"/>
        <v>0</v>
      </c>
      <c r="M650" s="81">
        <v>5.58</v>
      </c>
      <c r="N650" s="81">
        <v>4.82</v>
      </c>
    </row>
    <row r="651" spans="1:14" x14ac:dyDescent="0.2">
      <c r="A651" s="74" t="s">
        <v>211</v>
      </c>
      <c r="B651" s="75" t="s">
        <v>185</v>
      </c>
      <c r="C651" s="75" t="s">
        <v>213</v>
      </c>
      <c r="D651" s="75">
        <v>15</v>
      </c>
      <c r="E651" s="76">
        <v>6.82</v>
      </c>
      <c r="F651" s="75"/>
      <c r="G651" s="76">
        <f t="shared" si="50"/>
        <v>0</v>
      </c>
      <c r="H651" s="75" t="s">
        <v>212</v>
      </c>
      <c r="I651" s="75">
        <v>60</v>
      </c>
      <c r="J651" s="76">
        <v>6.16</v>
      </c>
      <c r="K651" s="75"/>
      <c r="L651" s="76">
        <f t="shared" si="51"/>
        <v>0</v>
      </c>
      <c r="M651" s="81">
        <v>6.82</v>
      </c>
      <c r="N651" s="81">
        <v>6.16</v>
      </c>
    </row>
    <row r="652" spans="1:14" x14ac:dyDescent="0.2">
      <c r="A652" s="74" t="s">
        <v>211</v>
      </c>
      <c r="B652" s="75" t="s">
        <v>201</v>
      </c>
      <c r="C652" s="77"/>
      <c r="D652" s="77"/>
      <c r="E652" s="78"/>
      <c r="F652" s="77"/>
      <c r="G652" s="78"/>
      <c r="H652" s="75" t="s">
        <v>210</v>
      </c>
      <c r="I652" s="75">
        <v>40</v>
      </c>
      <c r="J652" s="76">
        <v>9.7200000000000006</v>
      </c>
      <c r="K652" s="75"/>
      <c r="L652" s="76">
        <f t="shared" si="51"/>
        <v>0</v>
      </c>
      <c r="M652" s="81" t="s">
        <v>1905</v>
      </c>
      <c r="N652" s="81">
        <v>9.7200000000000006</v>
      </c>
    </row>
    <row r="653" spans="1:14" x14ac:dyDescent="0.2">
      <c r="A653" s="74" t="s">
        <v>209</v>
      </c>
      <c r="B653" s="75" t="s">
        <v>185</v>
      </c>
      <c r="C653" s="75" t="s">
        <v>208</v>
      </c>
      <c r="D653" s="75">
        <v>15</v>
      </c>
      <c r="E653" s="76">
        <v>7.86</v>
      </c>
      <c r="F653" s="75"/>
      <c r="G653" s="76">
        <f>IF(F653="",0,D653*E653*F653)</f>
        <v>0</v>
      </c>
      <c r="H653" s="75" t="s">
        <v>207</v>
      </c>
      <c r="I653" s="75">
        <v>60</v>
      </c>
      <c r="J653" s="76">
        <v>7.14</v>
      </c>
      <c r="K653" s="75"/>
      <c r="L653" s="76">
        <f t="shared" si="51"/>
        <v>0</v>
      </c>
      <c r="M653" s="81">
        <v>7.86</v>
      </c>
      <c r="N653" s="81">
        <v>7.14</v>
      </c>
    </row>
    <row r="654" spans="1:14" x14ac:dyDescent="0.2">
      <c r="A654" s="74" t="s">
        <v>171</v>
      </c>
      <c r="B654" s="75" t="s">
        <v>163</v>
      </c>
      <c r="C654" s="75" t="s">
        <v>170</v>
      </c>
      <c r="D654" s="75">
        <v>5</v>
      </c>
      <c r="E654" s="76">
        <v>21.18</v>
      </c>
      <c r="F654" s="75"/>
      <c r="G654" s="76">
        <f>IF(F654="",0,D654*E654*F654)</f>
        <v>0</v>
      </c>
      <c r="H654" s="75" t="s">
        <v>169</v>
      </c>
      <c r="I654" s="75">
        <v>75</v>
      </c>
      <c r="J654" s="76">
        <v>18.12</v>
      </c>
      <c r="K654" s="75"/>
      <c r="L654" s="76">
        <f t="shared" si="51"/>
        <v>0</v>
      </c>
      <c r="M654" s="81">
        <v>21.18</v>
      </c>
      <c r="N654" s="81">
        <v>18.12</v>
      </c>
    </row>
    <row r="655" spans="1:14" x14ac:dyDescent="0.2">
      <c r="A655" s="82" t="s">
        <v>1857</v>
      </c>
      <c r="B655" s="75" t="s">
        <v>185</v>
      </c>
      <c r="C655" s="75" t="s">
        <v>1685</v>
      </c>
      <c r="D655" s="75">
        <v>15</v>
      </c>
      <c r="E655" s="76">
        <v>16.78</v>
      </c>
      <c r="F655" s="75"/>
      <c r="G655" s="76">
        <f>IF(F655="",0,D655*E655*F655)</f>
        <v>0</v>
      </c>
      <c r="H655" s="75" t="s">
        <v>1686</v>
      </c>
      <c r="I655" s="75">
        <v>60</v>
      </c>
      <c r="J655" s="76">
        <v>15.02</v>
      </c>
      <c r="K655" s="75"/>
      <c r="L655" s="76">
        <f t="shared" si="51"/>
        <v>0</v>
      </c>
      <c r="M655" s="81">
        <v>16.78</v>
      </c>
      <c r="N655" s="81">
        <v>15.02</v>
      </c>
    </row>
    <row r="656" spans="1:14" x14ac:dyDescent="0.2">
      <c r="A656" s="74" t="s">
        <v>202</v>
      </c>
      <c r="B656" s="75" t="s">
        <v>163</v>
      </c>
      <c r="C656" s="75" t="s">
        <v>206</v>
      </c>
      <c r="D656" s="75">
        <v>15</v>
      </c>
      <c r="E656" s="76">
        <v>5.46</v>
      </c>
      <c r="F656" s="75"/>
      <c r="G656" s="76">
        <f>IF(F656="",0,D656*E656*F656)</f>
        <v>0</v>
      </c>
      <c r="H656" s="75" t="s">
        <v>205</v>
      </c>
      <c r="I656" s="75">
        <v>75</v>
      </c>
      <c r="J656" s="76">
        <v>4.82</v>
      </c>
      <c r="K656" s="75"/>
      <c r="L656" s="76">
        <f t="shared" si="51"/>
        <v>0</v>
      </c>
      <c r="M656" s="81">
        <v>5.46</v>
      </c>
      <c r="N656" s="81">
        <v>4.82</v>
      </c>
    </row>
    <row r="657" spans="1:14" x14ac:dyDescent="0.2">
      <c r="A657" s="74" t="s">
        <v>202</v>
      </c>
      <c r="B657" s="75" t="s">
        <v>185</v>
      </c>
      <c r="C657" s="75" t="s">
        <v>204</v>
      </c>
      <c r="D657" s="75">
        <v>15</v>
      </c>
      <c r="E657" s="76">
        <v>6.82</v>
      </c>
      <c r="F657" s="75"/>
      <c r="G657" s="76">
        <f>IF(F657="",0,D657*E657*F657)</f>
        <v>0</v>
      </c>
      <c r="H657" s="75" t="s">
        <v>203</v>
      </c>
      <c r="I657" s="75">
        <v>60</v>
      </c>
      <c r="J657" s="76">
        <v>6.16</v>
      </c>
      <c r="K657" s="75"/>
      <c r="L657" s="76">
        <f t="shared" si="51"/>
        <v>0</v>
      </c>
      <c r="M657" s="81">
        <v>6.82</v>
      </c>
      <c r="N657" s="81">
        <v>6.16</v>
      </c>
    </row>
    <row r="658" spans="1:14" x14ac:dyDescent="0.2">
      <c r="A658" s="74" t="s">
        <v>202</v>
      </c>
      <c r="B658" s="75" t="s">
        <v>201</v>
      </c>
      <c r="C658" s="77"/>
      <c r="D658" s="77"/>
      <c r="E658" s="78"/>
      <c r="F658" s="77"/>
      <c r="G658" s="78"/>
      <c r="H658" s="75" t="s">
        <v>200</v>
      </c>
      <c r="I658" s="75">
        <v>40</v>
      </c>
      <c r="J658" s="76">
        <v>9.7200000000000006</v>
      </c>
      <c r="K658" s="75"/>
      <c r="L658" s="76">
        <f t="shared" si="51"/>
        <v>0</v>
      </c>
      <c r="M658" s="81" t="s">
        <v>1905</v>
      </c>
      <c r="N658" s="81">
        <v>9.7200000000000006</v>
      </c>
    </row>
    <row r="659" spans="1:14" x14ac:dyDescent="0.2">
      <c r="A659" s="74" t="s">
        <v>168</v>
      </c>
      <c r="B659" s="75" t="s">
        <v>163</v>
      </c>
      <c r="C659" s="75" t="s">
        <v>167</v>
      </c>
      <c r="D659" s="75">
        <v>5</v>
      </c>
      <c r="E659" s="76">
        <v>21.08</v>
      </c>
      <c r="F659" s="75"/>
      <c r="G659" s="76">
        <f t="shared" ref="G659:G665" si="52">IF(F659="",0,D659*E659*F659)</f>
        <v>0</v>
      </c>
      <c r="H659" s="75" t="s">
        <v>166</v>
      </c>
      <c r="I659" s="75">
        <v>75</v>
      </c>
      <c r="J659" s="76">
        <v>18.02</v>
      </c>
      <c r="K659" s="75"/>
      <c r="L659" s="76">
        <f t="shared" si="51"/>
        <v>0</v>
      </c>
      <c r="M659" s="81">
        <v>21.08</v>
      </c>
      <c r="N659" s="81">
        <v>18.02</v>
      </c>
    </row>
    <row r="660" spans="1:14" x14ac:dyDescent="0.2">
      <c r="A660" s="74" t="s">
        <v>1376</v>
      </c>
      <c r="B660" s="75" t="s">
        <v>163</v>
      </c>
      <c r="C660" s="75" t="s">
        <v>165</v>
      </c>
      <c r="D660" s="75">
        <v>5</v>
      </c>
      <c r="E660" s="76">
        <v>22.44</v>
      </c>
      <c r="F660" s="75"/>
      <c r="G660" s="76">
        <f t="shared" si="52"/>
        <v>0</v>
      </c>
      <c r="H660" s="75" t="s">
        <v>164</v>
      </c>
      <c r="I660" s="75">
        <v>75</v>
      </c>
      <c r="J660" s="76">
        <v>19.440000000000001</v>
      </c>
      <c r="K660" s="75"/>
      <c r="L660" s="76">
        <f t="shared" si="51"/>
        <v>0</v>
      </c>
      <c r="M660" s="81">
        <v>22.44</v>
      </c>
      <c r="N660" s="81">
        <v>19.440000000000001</v>
      </c>
    </row>
    <row r="661" spans="1:14" x14ac:dyDescent="0.2">
      <c r="A661" s="74" t="s">
        <v>199</v>
      </c>
      <c r="B661" s="75" t="s">
        <v>185</v>
      </c>
      <c r="C661" s="75" t="s">
        <v>198</v>
      </c>
      <c r="D661" s="75">
        <v>15</v>
      </c>
      <c r="E661" s="76">
        <v>7.54</v>
      </c>
      <c r="F661" s="75"/>
      <c r="G661" s="76">
        <f t="shared" si="52"/>
        <v>0</v>
      </c>
      <c r="H661" s="75" t="s">
        <v>197</v>
      </c>
      <c r="I661" s="75">
        <v>60</v>
      </c>
      <c r="J661" s="76">
        <v>6.84</v>
      </c>
      <c r="K661" s="75"/>
      <c r="L661" s="76">
        <f t="shared" si="51"/>
        <v>0</v>
      </c>
      <c r="M661" s="81">
        <v>7.54</v>
      </c>
      <c r="N661" s="81">
        <v>6.84</v>
      </c>
    </row>
    <row r="662" spans="1:14" x14ac:dyDescent="0.2">
      <c r="A662" s="74" t="s">
        <v>1374</v>
      </c>
      <c r="B662" s="75" t="s">
        <v>185</v>
      </c>
      <c r="C662" s="75" t="s">
        <v>196</v>
      </c>
      <c r="D662" s="75">
        <v>15</v>
      </c>
      <c r="E662" s="76">
        <v>12.52</v>
      </c>
      <c r="F662" s="75"/>
      <c r="G662" s="76">
        <f t="shared" si="52"/>
        <v>0</v>
      </c>
      <c r="H662" s="75" t="s">
        <v>195</v>
      </c>
      <c r="I662" s="75">
        <v>60</v>
      </c>
      <c r="J662" s="76">
        <v>11.32</v>
      </c>
      <c r="K662" s="75"/>
      <c r="L662" s="76">
        <f t="shared" si="51"/>
        <v>0</v>
      </c>
      <c r="M662" s="81">
        <v>12.52</v>
      </c>
      <c r="N662" s="81">
        <v>11.32</v>
      </c>
    </row>
    <row r="663" spans="1:14" x14ac:dyDescent="0.2">
      <c r="A663" s="74" t="s">
        <v>194</v>
      </c>
      <c r="B663" s="75" t="s">
        <v>185</v>
      </c>
      <c r="C663" s="75" t="s">
        <v>193</v>
      </c>
      <c r="D663" s="75">
        <v>15</v>
      </c>
      <c r="E663" s="76">
        <v>8.6199999999999992</v>
      </c>
      <c r="F663" s="75"/>
      <c r="G663" s="76">
        <f t="shared" si="52"/>
        <v>0</v>
      </c>
      <c r="H663" s="75" t="s">
        <v>192</v>
      </c>
      <c r="I663" s="75">
        <v>60</v>
      </c>
      <c r="J663" s="76">
        <v>7.88</v>
      </c>
      <c r="K663" s="75"/>
      <c r="L663" s="76">
        <f t="shared" si="51"/>
        <v>0</v>
      </c>
      <c r="M663" s="81">
        <v>8.6199999999999992</v>
      </c>
      <c r="N663" s="81">
        <v>7.88</v>
      </c>
    </row>
    <row r="664" spans="1:14" x14ac:dyDescent="0.2">
      <c r="A664" s="74" t="s">
        <v>191</v>
      </c>
      <c r="B664" s="75" t="s">
        <v>185</v>
      </c>
      <c r="C664" s="75" t="s">
        <v>190</v>
      </c>
      <c r="D664" s="75">
        <v>15</v>
      </c>
      <c r="E664" s="76">
        <v>10.92</v>
      </c>
      <c r="F664" s="75"/>
      <c r="G664" s="76">
        <f t="shared" si="52"/>
        <v>0</v>
      </c>
      <c r="H664" s="75" t="s">
        <v>189</v>
      </c>
      <c r="I664" s="75">
        <v>60</v>
      </c>
      <c r="J664" s="76">
        <v>9.92</v>
      </c>
      <c r="K664" s="75"/>
      <c r="L664" s="76">
        <f t="shared" si="51"/>
        <v>0</v>
      </c>
      <c r="M664" s="81">
        <v>10.92</v>
      </c>
      <c r="N664" s="81">
        <v>9.92</v>
      </c>
    </row>
    <row r="665" spans="1:14" x14ac:dyDescent="0.2">
      <c r="A665" s="74" t="s">
        <v>1377</v>
      </c>
      <c r="B665" s="75" t="s">
        <v>163</v>
      </c>
      <c r="C665" s="75" t="s">
        <v>162</v>
      </c>
      <c r="D665" s="75">
        <v>5</v>
      </c>
      <c r="E665" s="76">
        <v>21.08</v>
      </c>
      <c r="F665" s="75"/>
      <c r="G665" s="76">
        <f t="shared" si="52"/>
        <v>0</v>
      </c>
      <c r="H665" s="75" t="s">
        <v>161</v>
      </c>
      <c r="I665" s="75">
        <v>75</v>
      </c>
      <c r="J665" s="76">
        <v>18.02</v>
      </c>
      <c r="K665" s="75"/>
      <c r="L665" s="76">
        <f t="shared" si="51"/>
        <v>0</v>
      </c>
      <c r="M665" s="81">
        <v>21.08</v>
      </c>
      <c r="N665" s="81">
        <v>18.02</v>
      </c>
    </row>
    <row r="666" spans="1:14" x14ac:dyDescent="0.2">
      <c r="A666" s="72" t="s">
        <v>1868</v>
      </c>
      <c r="B666" s="73"/>
      <c r="C666" s="73"/>
      <c r="D666" s="73"/>
      <c r="E666" s="73"/>
      <c r="F666" s="73"/>
      <c r="G666" s="73"/>
      <c r="H666" s="73"/>
      <c r="I666" s="73"/>
      <c r="J666" s="73"/>
      <c r="K666" s="73"/>
      <c r="L666" s="73"/>
      <c r="M666" s="81" t="s">
        <v>1905</v>
      </c>
      <c r="N666" s="81" t="s">
        <v>1905</v>
      </c>
    </row>
    <row r="667" spans="1:14" x14ac:dyDescent="0.2">
      <c r="A667" s="74" t="s">
        <v>1882</v>
      </c>
      <c r="B667" s="85" t="s">
        <v>1875</v>
      </c>
      <c r="C667" s="84" t="s">
        <v>1869</v>
      </c>
      <c r="D667" s="75">
        <v>5</v>
      </c>
      <c r="E667" s="76">
        <v>16.260000000000002</v>
      </c>
      <c r="F667" s="75"/>
      <c r="G667" s="76">
        <f t="shared" ref="G667:G678" si="53">IF(F667="",0,D667*E667*F667)</f>
        <v>0</v>
      </c>
      <c r="H667" s="84"/>
      <c r="I667" s="75"/>
      <c r="J667" s="76"/>
      <c r="K667" s="75"/>
      <c r="L667" s="76"/>
      <c r="M667" s="81">
        <v>16.260000000000002</v>
      </c>
      <c r="N667" s="81" t="s">
        <v>1905</v>
      </c>
    </row>
    <row r="668" spans="1:14" x14ac:dyDescent="0.2">
      <c r="A668" s="74" t="s">
        <v>1882</v>
      </c>
      <c r="B668" s="85" t="s">
        <v>1888</v>
      </c>
      <c r="C668" s="84" t="s">
        <v>1876</v>
      </c>
      <c r="D668" s="75">
        <v>5</v>
      </c>
      <c r="E668" s="76">
        <v>18.52</v>
      </c>
      <c r="F668" s="75"/>
      <c r="G668" s="76">
        <f t="shared" si="53"/>
        <v>0</v>
      </c>
      <c r="H668" s="84"/>
      <c r="I668" s="75"/>
      <c r="J668" s="76"/>
      <c r="K668" s="75"/>
      <c r="L668" s="76"/>
      <c r="M668" s="81">
        <v>18.52</v>
      </c>
      <c r="N668" s="81" t="s">
        <v>1905</v>
      </c>
    </row>
    <row r="669" spans="1:14" x14ac:dyDescent="0.2">
      <c r="A669" s="74" t="s">
        <v>1883</v>
      </c>
      <c r="B669" s="85" t="s">
        <v>1875</v>
      </c>
      <c r="C669" s="84" t="s">
        <v>1870</v>
      </c>
      <c r="D669" s="75">
        <v>5</v>
      </c>
      <c r="E669" s="76">
        <v>16.260000000000002</v>
      </c>
      <c r="F669" s="75"/>
      <c r="G669" s="76">
        <f t="shared" si="53"/>
        <v>0</v>
      </c>
      <c r="H669" s="84"/>
      <c r="I669" s="75"/>
      <c r="J669" s="76"/>
      <c r="K669" s="75"/>
      <c r="L669" s="76"/>
      <c r="M669" s="81">
        <v>16.260000000000002</v>
      </c>
      <c r="N669" s="81" t="s">
        <v>1905</v>
      </c>
    </row>
    <row r="670" spans="1:14" x14ac:dyDescent="0.2">
      <c r="A670" s="74" t="s">
        <v>1883</v>
      </c>
      <c r="B670" s="85" t="s">
        <v>1888</v>
      </c>
      <c r="C670" s="84" t="s">
        <v>1877</v>
      </c>
      <c r="D670" s="75">
        <v>5</v>
      </c>
      <c r="E670" s="76">
        <v>18.52</v>
      </c>
      <c r="F670" s="75"/>
      <c r="G670" s="76">
        <f t="shared" si="53"/>
        <v>0</v>
      </c>
      <c r="H670" s="84"/>
      <c r="I670" s="75"/>
      <c r="J670" s="76"/>
      <c r="K670" s="75"/>
      <c r="L670" s="76"/>
      <c r="M670" s="81">
        <v>18.52</v>
      </c>
      <c r="N670" s="81" t="s">
        <v>1905</v>
      </c>
    </row>
    <row r="671" spans="1:14" x14ac:dyDescent="0.2">
      <c r="A671" s="74" t="s">
        <v>1884</v>
      </c>
      <c r="B671" s="85" t="s">
        <v>1875</v>
      </c>
      <c r="C671" s="84" t="s">
        <v>1871</v>
      </c>
      <c r="D671" s="75">
        <v>5</v>
      </c>
      <c r="E671" s="76">
        <v>16.260000000000002</v>
      </c>
      <c r="F671" s="75"/>
      <c r="G671" s="76">
        <f t="shared" si="53"/>
        <v>0</v>
      </c>
      <c r="H671" s="84"/>
      <c r="I671" s="75"/>
      <c r="J671" s="76"/>
      <c r="K671" s="75"/>
      <c r="L671" s="76"/>
      <c r="M671" s="81">
        <v>16.260000000000002</v>
      </c>
      <c r="N671" s="81" t="s">
        <v>1905</v>
      </c>
    </row>
    <row r="672" spans="1:14" x14ac:dyDescent="0.2">
      <c r="A672" s="74" t="s">
        <v>1884</v>
      </c>
      <c r="B672" s="85" t="s">
        <v>1888</v>
      </c>
      <c r="C672" s="84" t="s">
        <v>1878</v>
      </c>
      <c r="D672" s="75">
        <v>5</v>
      </c>
      <c r="E672" s="76">
        <v>18.52</v>
      </c>
      <c r="F672" s="75"/>
      <c r="G672" s="76">
        <f t="shared" si="53"/>
        <v>0</v>
      </c>
      <c r="H672" s="84"/>
      <c r="I672" s="75"/>
      <c r="J672" s="76"/>
      <c r="K672" s="75"/>
      <c r="L672" s="76"/>
      <c r="M672" s="81">
        <v>18.52</v>
      </c>
      <c r="N672" s="81" t="s">
        <v>1905</v>
      </c>
    </row>
    <row r="673" spans="1:14" x14ac:dyDescent="0.2">
      <c r="A673" s="74" t="s">
        <v>1885</v>
      </c>
      <c r="B673" s="85" t="s">
        <v>1875</v>
      </c>
      <c r="C673" s="84" t="s">
        <v>1872</v>
      </c>
      <c r="D673" s="75">
        <v>5</v>
      </c>
      <c r="E673" s="76">
        <v>16.260000000000002</v>
      </c>
      <c r="F673" s="75"/>
      <c r="G673" s="76">
        <f t="shared" si="53"/>
        <v>0</v>
      </c>
      <c r="H673" s="84"/>
      <c r="I673" s="75"/>
      <c r="J673" s="76"/>
      <c r="K673" s="75"/>
      <c r="L673" s="76"/>
      <c r="M673" s="81">
        <v>16.260000000000002</v>
      </c>
      <c r="N673" s="81" t="s">
        <v>1905</v>
      </c>
    </row>
    <row r="674" spans="1:14" x14ac:dyDescent="0.2">
      <c r="A674" s="74" t="s">
        <v>1885</v>
      </c>
      <c r="B674" s="85" t="s">
        <v>1888</v>
      </c>
      <c r="C674" s="84" t="s">
        <v>1879</v>
      </c>
      <c r="D674" s="75">
        <v>5</v>
      </c>
      <c r="E674" s="76">
        <v>18.52</v>
      </c>
      <c r="F674" s="75"/>
      <c r="G674" s="76">
        <f t="shared" si="53"/>
        <v>0</v>
      </c>
      <c r="H674" s="84"/>
      <c r="I674" s="75"/>
      <c r="J674" s="76"/>
      <c r="K674" s="75"/>
      <c r="L674" s="76"/>
      <c r="M674" s="81">
        <v>18.52</v>
      </c>
      <c r="N674" s="81" t="s">
        <v>1905</v>
      </c>
    </row>
    <row r="675" spans="1:14" x14ac:dyDescent="0.2">
      <c r="A675" s="74" t="s">
        <v>1886</v>
      </c>
      <c r="B675" s="85" t="s">
        <v>1875</v>
      </c>
      <c r="C675" s="84" t="s">
        <v>1873</v>
      </c>
      <c r="D675" s="75">
        <v>5</v>
      </c>
      <c r="E675" s="76">
        <v>16.260000000000002</v>
      </c>
      <c r="F675" s="75"/>
      <c r="G675" s="76">
        <f t="shared" si="53"/>
        <v>0</v>
      </c>
      <c r="H675" s="84"/>
      <c r="I675" s="75"/>
      <c r="J675" s="76"/>
      <c r="K675" s="75"/>
      <c r="L675" s="76"/>
      <c r="M675" s="81">
        <v>16.260000000000002</v>
      </c>
      <c r="N675" s="81" t="s">
        <v>1905</v>
      </c>
    </row>
    <row r="676" spans="1:14" x14ac:dyDescent="0.2">
      <c r="A676" s="74" t="s">
        <v>1886</v>
      </c>
      <c r="B676" s="85" t="s">
        <v>1888</v>
      </c>
      <c r="C676" s="84" t="s">
        <v>1880</v>
      </c>
      <c r="D676" s="75">
        <v>5</v>
      </c>
      <c r="E676" s="76">
        <v>18.52</v>
      </c>
      <c r="F676" s="75"/>
      <c r="G676" s="76">
        <f t="shared" si="53"/>
        <v>0</v>
      </c>
      <c r="H676" s="84"/>
      <c r="I676" s="75"/>
      <c r="J676" s="76"/>
      <c r="K676" s="75"/>
      <c r="L676" s="76"/>
      <c r="M676" s="81">
        <v>18.52</v>
      </c>
      <c r="N676" s="81" t="s">
        <v>1905</v>
      </c>
    </row>
    <row r="677" spans="1:14" x14ac:dyDescent="0.2">
      <c r="A677" s="74" t="s">
        <v>1887</v>
      </c>
      <c r="B677" s="85" t="s">
        <v>1875</v>
      </c>
      <c r="C677" s="84" t="s">
        <v>1874</v>
      </c>
      <c r="D677" s="75">
        <v>5</v>
      </c>
      <c r="E677" s="76">
        <v>16.260000000000002</v>
      </c>
      <c r="F677" s="75"/>
      <c r="G677" s="76">
        <f t="shared" si="53"/>
        <v>0</v>
      </c>
      <c r="H677" s="84"/>
      <c r="I677" s="75"/>
      <c r="J677" s="76"/>
      <c r="K677" s="75"/>
      <c r="L677" s="76"/>
      <c r="M677" s="81">
        <v>16.260000000000002</v>
      </c>
      <c r="N677" s="81" t="s">
        <v>1905</v>
      </c>
    </row>
    <row r="678" spans="1:14" x14ac:dyDescent="0.2">
      <c r="A678" s="74" t="s">
        <v>1887</v>
      </c>
      <c r="B678" s="85" t="s">
        <v>1888</v>
      </c>
      <c r="C678" s="84" t="s">
        <v>1881</v>
      </c>
      <c r="D678" s="75">
        <v>5</v>
      </c>
      <c r="E678" s="76">
        <v>18.52</v>
      </c>
      <c r="F678" s="75"/>
      <c r="G678" s="76">
        <f t="shared" si="53"/>
        <v>0</v>
      </c>
      <c r="H678" s="84"/>
      <c r="I678" s="75"/>
      <c r="J678" s="76"/>
      <c r="K678" s="75"/>
      <c r="L678" s="76"/>
      <c r="M678" s="81">
        <v>18.52</v>
      </c>
      <c r="N678" s="81" t="s">
        <v>1905</v>
      </c>
    </row>
    <row r="679" spans="1:14" x14ac:dyDescent="0.2">
      <c r="A679" s="72" t="s">
        <v>1782</v>
      </c>
      <c r="B679" s="73"/>
      <c r="C679" s="73"/>
      <c r="D679" s="73"/>
      <c r="E679" s="73"/>
      <c r="F679" s="73"/>
      <c r="G679" s="73"/>
      <c r="H679" s="73"/>
      <c r="I679" s="73"/>
      <c r="J679" s="73"/>
      <c r="K679" s="73"/>
      <c r="L679" s="73"/>
      <c r="M679" s="81" t="s">
        <v>1905</v>
      </c>
      <c r="N679" s="81" t="s">
        <v>1905</v>
      </c>
    </row>
    <row r="680" spans="1:14" x14ac:dyDescent="0.2">
      <c r="A680" s="74" t="s">
        <v>160</v>
      </c>
      <c r="B680" s="75" t="s">
        <v>2</v>
      </c>
      <c r="C680" s="75" t="s">
        <v>159</v>
      </c>
      <c r="D680" s="75">
        <v>25</v>
      </c>
      <c r="E680" s="76">
        <v>3.38</v>
      </c>
      <c r="F680" s="75"/>
      <c r="G680" s="76">
        <f t="shared" ref="G680:G686" si="54">IF(F680="",0,D680*E680*F680)</f>
        <v>0</v>
      </c>
      <c r="H680" s="75" t="s">
        <v>158</v>
      </c>
      <c r="I680" s="75">
        <v>200</v>
      </c>
      <c r="J680" s="76">
        <v>2.58</v>
      </c>
      <c r="K680" s="75"/>
      <c r="L680" s="76">
        <f t="shared" ref="L680:L686" si="55">IF(K680="",0,I680*J680*K680)</f>
        <v>0</v>
      </c>
      <c r="M680" s="81">
        <v>3.38</v>
      </c>
      <c r="N680" s="81">
        <v>2.58</v>
      </c>
    </row>
    <row r="681" spans="1:14" x14ac:dyDescent="0.2">
      <c r="A681" s="74" t="s">
        <v>157</v>
      </c>
      <c r="B681" s="75" t="s">
        <v>2</v>
      </c>
      <c r="C681" s="75" t="s">
        <v>156</v>
      </c>
      <c r="D681" s="75">
        <v>25</v>
      </c>
      <c r="E681" s="76">
        <v>3.38</v>
      </c>
      <c r="F681" s="75"/>
      <c r="G681" s="76">
        <f t="shared" si="54"/>
        <v>0</v>
      </c>
      <c r="H681" s="75" t="s">
        <v>155</v>
      </c>
      <c r="I681" s="75">
        <v>200</v>
      </c>
      <c r="J681" s="76">
        <v>2.72</v>
      </c>
      <c r="K681" s="75"/>
      <c r="L681" s="76">
        <f t="shared" si="55"/>
        <v>0</v>
      </c>
      <c r="M681" s="81">
        <v>3.38</v>
      </c>
      <c r="N681" s="81">
        <v>2.72</v>
      </c>
    </row>
    <row r="682" spans="1:14" x14ac:dyDescent="0.2">
      <c r="A682" s="74" t="s">
        <v>154</v>
      </c>
      <c r="B682" s="75" t="s">
        <v>2</v>
      </c>
      <c r="C682" s="75" t="s">
        <v>153</v>
      </c>
      <c r="D682" s="75">
        <v>25</v>
      </c>
      <c r="E682" s="76">
        <v>3.38</v>
      </c>
      <c r="F682" s="75"/>
      <c r="G682" s="76">
        <f t="shared" si="54"/>
        <v>0</v>
      </c>
      <c r="H682" s="75" t="s">
        <v>152</v>
      </c>
      <c r="I682" s="75">
        <v>200</v>
      </c>
      <c r="J682" s="76">
        <v>2.72</v>
      </c>
      <c r="K682" s="75"/>
      <c r="L682" s="76">
        <f t="shared" si="55"/>
        <v>0</v>
      </c>
      <c r="M682" s="81">
        <v>3.38</v>
      </c>
      <c r="N682" s="81">
        <v>2.72</v>
      </c>
    </row>
    <row r="683" spans="1:14" x14ac:dyDescent="0.2">
      <c r="A683" s="74" t="s">
        <v>151</v>
      </c>
      <c r="B683" s="75" t="s">
        <v>2</v>
      </c>
      <c r="C683" s="75" t="s">
        <v>150</v>
      </c>
      <c r="D683" s="75">
        <v>25</v>
      </c>
      <c r="E683" s="76">
        <v>3.12</v>
      </c>
      <c r="F683" s="75"/>
      <c r="G683" s="76">
        <f t="shared" si="54"/>
        <v>0</v>
      </c>
      <c r="H683" s="75" t="s">
        <v>149</v>
      </c>
      <c r="I683" s="75">
        <v>200</v>
      </c>
      <c r="J683" s="76">
        <v>2.58</v>
      </c>
      <c r="K683" s="75"/>
      <c r="L683" s="76">
        <f t="shared" si="55"/>
        <v>0</v>
      </c>
      <c r="M683" s="81">
        <v>3.12</v>
      </c>
      <c r="N683" s="81">
        <v>2.58</v>
      </c>
    </row>
    <row r="684" spans="1:14" x14ac:dyDescent="0.2">
      <c r="A684" s="74" t="s">
        <v>148</v>
      </c>
      <c r="B684" s="75" t="s">
        <v>2</v>
      </c>
      <c r="C684" s="75" t="s">
        <v>147</v>
      </c>
      <c r="D684" s="75">
        <v>25</v>
      </c>
      <c r="E684" s="76">
        <v>3.12</v>
      </c>
      <c r="F684" s="75"/>
      <c r="G684" s="76">
        <f t="shared" si="54"/>
        <v>0</v>
      </c>
      <c r="H684" s="75" t="s">
        <v>146</v>
      </c>
      <c r="I684" s="75">
        <v>200</v>
      </c>
      <c r="J684" s="76">
        <v>2.58</v>
      </c>
      <c r="K684" s="75"/>
      <c r="L684" s="76">
        <f t="shared" si="55"/>
        <v>0</v>
      </c>
      <c r="M684" s="81">
        <v>3.12</v>
      </c>
      <c r="N684" s="81">
        <v>2.58</v>
      </c>
    </row>
    <row r="685" spans="1:14" x14ac:dyDescent="0.2">
      <c r="A685" s="74" t="s">
        <v>1687</v>
      </c>
      <c r="B685" s="75" t="s">
        <v>2</v>
      </c>
      <c r="C685" s="75" t="s">
        <v>1378</v>
      </c>
      <c r="D685" s="75">
        <v>25</v>
      </c>
      <c r="E685" s="76">
        <v>3.12</v>
      </c>
      <c r="F685" s="75"/>
      <c r="G685" s="76">
        <f t="shared" si="54"/>
        <v>0</v>
      </c>
      <c r="H685" s="75" t="s">
        <v>1379</v>
      </c>
      <c r="I685" s="75">
        <v>200</v>
      </c>
      <c r="J685" s="76">
        <v>2.58</v>
      </c>
      <c r="K685" s="75"/>
      <c r="L685" s="76">
        <f t="shared" si="55"/>
        <v>0</v>
      </c>
      <c r="M685" s="81">
        <v>3.12</v>
      </c>
      <c r="N685" s="81">
        <v>2.58</v>
      </c>
    </row>
    <row r="686" spans="1:14" x14ac:dyDescent="0.2">
      <c r="A686" s="74" t="s">
        <v>145</v>
      </c>
      <c r="B686" s="75" t="s">
        <v>2</v>
      </c>
      <c r="C686" s="75" t="s">
        <v>144</v>
      </c>
      <c r="D686" s="75">
        <v>25</v>
      </c>
      <c r="E686" s="76">
        <v>3.12</v>
      </c>
      <c r="F686" s="75"/>
      <c r="G686" s="76">
        <f t="shared" si="54"/>
        <v>0</v>
      </c>
      <c r="H686" s="75" t="s">
        <v>143</v>
      </c>
      <c r="I686" s="75">
        <v>200</v>
      </c>
      <c r="J686" s="76">
        <v>2.58</v>
      </c>
      <c r="K686" s="75"/>
      <c r="L686" s="76">
        <f t="shared" si="55"/>
        <v>0</v>
      </c>
      <c r="M686" s="81">
        <v>3.12</v>
      </c>
      <c r="N686" s="81">
        <v>2.58</v>
      </c>
    </row>
    <row r="687" spans="1:14" x14ac:dyDescent="0.2">
      <c r="A687" s="72" t="s">
        <v>1783</v>
      </c>
      <c r="B687" s="73"/>
      <c r="C687" s="73"/>
      <c r="D687" s="73"/>
      <c r="E687" s="73"/>
      <c r="F687" s="73"/>
      <c r="G687" s="73"/>
      <c r="H687" s="73"/>
      <c r="I687" s="73"/>
      <c r="J687" s="73"/>
      <c r="K687" s="73"/>
      <c r="L687" s="73"/>
      <c r="M687" s="81" t="s">
        <v>1905</v>
      </c>
      <c r="N687" s="81" t="s">
        <v>1905</v>
      </c>
    </row>
    <row r="688" spans="1:14" x14ac:dyDescent="0.2">
      <c r="A688" s="74" t="s">
        <v>142</v>
      </c>
      <c r="B688" s="75" t="s">
        <v>2</v>
      </c>
      <c r="C688" s="75" t="s">
        <v>141</v>
      </c>
      <c r="D688" s="75">
        <v>25</v>
      </c>
      <c r="E688" s="76">
        <v>2.44</v>
      </c>
      <c r="F688" s="75"/>
      <c r="G688" s="76">
        <f>IF(F688="",0,D688*E688*F688)</f>
        <v>0</v>
      </c>
      <c r="H688" s="75" t="s">
        <v>140</v>
      </c>
      <c r="I688" s="75">
        <v>250</v>
      </c>
      <c r="J688" s="76">
        <v>1.92</v>
      </c>
      <c r="K688" s="75"/>
      <c r="L688" s="76">
        <f>IF(K688="",0,I688*J688*K688)</f>
        <v>0</v>
      </c>
      <c r="M688" s="81">
        <v>2.44</v>
      </c>
      <c r="N688" s="81">
        <v>1.92</v>
      </c>
    </row>
    <row r="689" spans="1:14" x14ac:dyDescent="0.2">
      <c r="A689" s="72" t="s">
        <v>1784</v>
      </c>
      <c r="B689" s="73"/>
      <c r="C689" s="73"/>
      <c r="D689" s="73"/>
      <c r="E689" s="73"/>
      <c r="F689" s="73"/>
      <c r="G689" s="73"/>
      <c r="H689" s="73"/>
      <c r="I689" s="73"/>
      <c r="J689" s="73"/>
      <c r="K689" s="73"/>
      <c r="L689" s="73"/>
      <c r="M689" s="81" t="s">
        <v>1905</v>
      </c>
      <c r="N689" s="81" t="s">
        <v>1905</v>
      </c>
    </row>
    <row r="690" spans="1:14" x14ac:dyDescent="0.2">
      <c r="A690" s="79" t="s">
        <v>1846</v>
      </c>
      <c r="B690" s="75" t="s">
        <v>2</v>
      </c>
      <c r="C690" s="75" t="s">
        <v>1688</v>
      </c>
      <c r="D690" s="75">
        <v>25</v>
      </c>
      <c r="E690" s="76">
        <v>4.46</v>
      </c>
      <c r="F690" s="75"/>
      <c r="G690" s="76">
        <f>IF(F690="",0,D690*E690*F690)</f>
        <v>0</v>
      </c>
      <c r="H690" s="75" t="s">
        <v>1689</v>
      </c>
      <c r="I690" s="75">
        <v>150</v>
      </c>
      <c r="J690" s="76">
        <v>3.74</v>
      </c>
      <c r="K690" s="75"/>
      <c r="L690" s="76">
        <f>IF(K690="",0,I690*J690*K690)</f>
        <v>0</v>
      </c>
      <c r="M690" s="81">
        <v>4.46</v>
      </c>
      <c r="N690" s="81">
        <v>3.74</v>
      </c>
    </row>
    <row r="691" spans="1:14" x14ac:dyDescent="0.2">
      <c r="A691" s="74" t="s">
        <v>1380</v>
      </c>
      <c r="B691" s="75" t="s">
        <v>2</v>
      </c>
      <c r="C691" s="75" t="s">
        <v>139</v>
      </c>
      <c r="D691" s="75">
        <v>25</v>
      </c>
      <c r="E691" s="76">
        <v>4.5599999999999996</v>
      </c>
      <c r="F691" s="75"/>
      <c r="G691" s="76">
        <f>IF(F691="",0,D691*E691*F691)</f>
        <v>0</v>
      </c>
      <c r="H691" s="75" t="s">
        <v>138</v>
      </c>
      <c r="I691" s="75">
        <v>150</v>
      </c>
      <c r="J691" s="76">
        <v>3.96</v>
      </c>
      <c r="K691" s="75"/>
      <c r="L691" s="76">
        <f>IF(K691="",0,I691*J691*K691)</f>
        <v>0</v>
      </c>
      <c r="M691" s="81">
        <v>4.5599999999999996</v>
      </c>
      <c r="N691" s="81">
        <v>3.96</v>
      </c>
    </row>
    <row r="692" spans="1:14" x14ac:dyDescent="0.2">
      <c r="A692" s="74" t="s">
        <v>137</v>
      </c>
      <c r="B692" s="75" t="s">
        <v>2</v>
      </c>
      <c r="C692" s="75" t="s">
        <v>136</v>
      </c>
      <c r="D692" s="75">
        <v>25</v>
      </c>
      <c r="E692" s="76">
        <v>3.42</v>
      </c>
      <c r="F692" s="75"/>
      <c r="G692" s="76">
        <f>IF(F692="",0,D692*E692*F692)</f>
        <v>0</v>
      </c>
      <c r="H692" s="75" t="s">
        <v>135</v>
      </c>
      <c r="I692" s="75">
        <v>125</v>
      </c>
      <c r="J692" s="76">
        <v>2.88</v>
      </c>
      <c r="K692" s="75"/>
      <c r="L692" s="76">
        <f>IF(K692="",0,I692*J692*K692)</f>
        <v>0</v>
      </c>
      <c r="M692" s="81">
        <v>3.42</v>
      </c>
      <c r="N692" s="81">
        <v>2.88</v>
      </c>
    </row>
    <row r="693" spans="1:14" x14ac:dyDescent="0.2">
      <c r="A693" s="72" t="s">
        <v>1785</v>
      </c>
      <c r="B693" s="73"/>
      <c r="C693" s="73"/>
      <c r="D693" s="73"/>
      <c r="E693" s="73"/>
      <c r="F693" s="73"/>
      <c r="G693" s="73"/>
      <c r="H693" s="73"/>
      <c r="I693" s="73"/>
      <c r="J693" s="73"/>
      <c r="K693" s="73"/>
      <c r="L693" s="73"/>
      <c r="M693" s="81" t="s">
        <v>1905</v>
      </c>
      <c r="N693" s="81" t="s">
        <v>1905</v>
      </c>
    </row>
    <row r="694" spans="1:14" x14ac:dyDescent="0.2">
      <c r="A694" s="74" t="s">
        <v>1690</v>
      </c>
      <c r="B694" s="75" t="s">
        <v>2</v>
      </c>
      <c r="C694" s="75" t="s">
        <v>134</v>
      </c>
      <c r="D694" s="75">
        <v>25</v>
      </c>
      <c r="E694" s="76">
        <v>3.06</v>
      </c>
      <c r="F694" s="75"/>
      <c r="G694" s="76">
        <f>IF(F694="",0,D694*E694*F694)</f>
        <v>0</v>
      </c>
      <c r="H694" s="75" t="s">
        <v>133</v>
      </c>
      <c r="I694" s="75">
        <v>200</v>
      </c>
      <c r="J694" s="76">
        <v>2.36</v>
      </c>
      <c r="K694" s="75"/>
      <c r="L694" s="76">
        <f>IF(K694="",0,I694*J694*K694)</f>
        <v>0</v>
      </c>
      <c r="M694" s="81">
        <v>3.06</v>
      </c>
      <c r="N694" s="81">
        <v>2.36</v>
      </c>
    </row>
    <row r="695" spans="1:14" x14ac:dyDescent="0.2">
      <c r="A695" s="72" t="s">
        <v>1786</v>
      </c>
      <c r="B695" s="73"/>
      <c r="C695" s="73"/>
      <c r="D695" s="73"/>
      <c r="E695" s="73"/>
      <c r="F695" s="73"/>
      <c r="G695" s="73"/>
      <c r="H695" s="73"/>
      <c r="I695" s="73"/>
      <c r="J695" s="73"/>
      <c r="K695" s="73"/>
      <c r="L695" s="73"/>
      <c r="M695" s="81" t="s">
        <v>1905</v>
      </c>
      <c r="N695" s="81" t="s">
        <v>1905</v>
      </c>
    </row>
    <row r="696" spans="1:14" x14ac:dyDescent="0.2">
      <c r="A696" s="79" t="s">
        <v>1847</v>
      </c>
      <c r="B696" s="75" t="s">
        <v>2</v>
      </c>
      <c r="C696" s="75" t="s">
        <v>1691</v>
      </c>
      <c r="D696" s="75">
        <v>25</v>
      </c>
      <c r="E696" s="76">
        <v>3.82</v>
      </c>
      <c r="F696" s="75"/>
      <c r="G696" s="76">
        <f t="shared" ref="G696:G708" si="56">IF(F696="",0,D696*E696*F696)</f>
        <v>0</v>
      </c>
      <c r="H696" s="75" t="s">
        <v>1692</v>
      </c>
      <c r="I696" s="75">
        <v>250</v>
      </c>
      <c r="J696" s="76">
        <v>1.46</v>
      </c>
      <c r="K696" s="75"/>
      <c r="L696" s="76">
        <f t="shared" ref="L696:L708" si="57">IF(K696="",0,I696*J696*K696)</f>
        <v>0</v>
      </c>
      <c r="M696" s="81">
        <v>3.82</v>
      </c>
      <c r="N696" s="81">
        <v>1.46</v>
      </c>
    </row>
    <row r="697" spans="1:14" x14ac:dyDescent="0.2">
      <c r="A697" s="79" t="s">
        <v>1848</v>
      </c>
      <c r="B697" s="75" t="s">
        <v>2</v>
      </c>
      <c r="C697" s="75" t="s">
        <v>1693</v>
      </c>
      <c r="D697" s="75">
        <v>25</v>
      </c>
      <c r="E697" s="76">
        <v>1.98</v>
      </c>
      <c r="F697" s="75"/>
      <c r="G697" s="76">
        <f t="shared" si="56"/>
        <v>0</v>
      </c>
      <c r="H697" s="75" t="s">
        <v>1694</v>
      </c>
      <c r="I697" s="75">
        <v>250</v>
      </c>
      <c r="J697" s="76">
        <v>1.46</v>
      </c>
      <c r="K697" s="75"/>
      <c r="L697" s="76">
        <f t="shared" si="57"/>
        <v>0</v>
      </c>
      <c r="M697" s="81">
        <v>1.98</v>
      </c>
      <c r="N697" s="81">
        <v>1.46</v>
      </c>
    </row>
    <row r="698" spans="1:14" x14ac:dyDescent="0.2">
      <c r="A698" s="79" t="s">
        <v>1849</v>
      </c>
      <c r="B698" s="75" t="s">
        <v>2</v>
      </c>
      <c r="C698" s="75" t="s">
        <v>1695</v>
      </c>
      <c r="D698" s="75">
        <v>25</v>
      </c>
      <c r="E698" s="76">
        <v>1.98</v>
      </c>
      <c r="F698" s="75"/>
      <c r="G698" s="76">
        <f t="shared" si="56"/>
        <v>0</v>
      </c>
      <c r="H698" s="75" t="s">
        <v>1696</v>
      </c>
      <c r="I698" s="75">
        <v>250</v>
      </c>
      <c r="J698" s="76">
        <v>1.46</v>
      </c>
      <c r="K698" s="75"/>
      <c r="L698" s="76">
        <f t="shared" si="57"/>
        <v>0</v>
      </c>
      <c r="M698" s="81">
        <v>1.98</v>
      </c>
      <c r="N698" s="81">
        <v>1.46</v>
      </c>
    </row>
    <row r="699" spans="1:14" x14ac:dyDescent="0.2">
      <c r="A699" s="74" t="s">
        <v>132</v>
      </c>
      <c r="B699" s="75" t="s">
        <v>2</v>
      </c>
      <c r="C699" s="75" t="s">
        <v>131</v>
      </c>
      <c r="D699" s="75">
        <v>25</v>
      </c>
      <c r="E699" s="76">
        <v>1.46</v>
      </c>
      <c r="F699" s="75"/>
      <c r="G699" s="76">
        <f t="shared" si="56"/>
        <v>0</v>
      </c>
      <c r="H699" s="75" t="s">
        <v>130</v>
      </c>
      <c r="I699" s="75">
        <v>250</v>
      </c>
      <c r="J699" s="76">
        <v>1.08</v>
      </c>
      <c r="K699" s="75"/>
      <c r="L699" s="76">
        <f t="shared" si="57"/>
        <v>0</v>
      </c>
      <c r="M699" s="81">
        <v>1.46</v>
      </c>
      <c r="N699" s="81">
        <v>1.08</v>
      </c>
    </row>
    <row r="700" spans="1:14" x14ac:dyDescent="0.2">
      <c r="A700" s="74" t="s">
        <v>1445</v>
      </c>
      <c r="B700" s="75" t="s">
        <v>2</v>
      </c>
      <c r="C700" s="75" t="s">
        <v>129</v>
      </c>
      <c r="D700" s="75">
        <v>25</v>
      </c>
      <c r="E700" s="76">
        <v>1.98</v>
      </c>
      <c r="F700" s="75"/>
      <c r="G700" s="76">
        <f t="shared" si="56"/>
        <v>0</v>
      </c>
      <c r="H700" s="75" t="s">
        <v>128</v>
      </c>
      <c r="I700" s="75">
        <v>250</v>
      </c>
      <c r="J700" s="76">
        <v>1.52</v>
      </c>
      <c r="K700" s="75"/>
      <c r="L700" s="76">
        <f t="shared" si="57"/>
        <v>0</v>
      </c>
      <c r="M700" s="81">
        <v>1.98</v>
      </c>
      <c r="N700" s="81">
        <v>1.52</v>
      </c>
    </row>
    <row r="701" spans="1:14" x14ac:dyDescent="0.2">
      <c r="A701" s="74" t="s">
        <v>127</v>
      </c>
      <c r="B701" s="75" t="s">
        <v>2</v>
      </c>
      <c r="C701" s="75" t="s">
        <v>126</v>
      </c>
      <c r="D701" s="75">
        <v>25</v>
      </c>
      <c r="E701" s="76">
        <v>1.98</v>
      </c>
      <c r="F701" s="75"/>
      <c r="G701" s="76">
        <f t="shared" si="56"/>
        <v>0</v>
      </c>
      <c r="H701" s="75" t="s">
        <v>125</v>
      </c>
      <c r="I701" s="75">
        <v>250</v>
      </c>
      <c r="J701" s="76">
        <v>1.52</v>
      </c>
      <c r="K701" s="75"/>
      <c r="L701" s="76">
        <f t="shared" si="57"/>
        <v>0</v>
      </c>
      <c r="M701" s="81">
        <v>1.98</v>
      </c>
      <c r="N701" s="81">
        <v>1.52</v>
      </c>
    </row>
    <row r="702" spans="1:14" x14ac:dyDescent="0.2">
      <c r="A702" s="74" t="s">
        <v>124</v>
      </c>
      <c r="B702" s="75" t="s">
        <v>2</v>
      </c>
      <c r="C702" s="75" t="s">
        <v>123</v>
      </c>
      <c r="D702" s="75">
        <v>25</v>
      </c>
      <c r="E702" s="76">
        <v>1.52</v>
      </c>
      <c r="F702" s="75"/>
      <c r="G702" s="76">
        <f t="shared" si="56"/>
        <v>0</v>
      </c>
      <c r="H702" s="75" t="s">
        <v>122</v>
      </c>
      <c r="I702" s="75">
        <v>250</v>
      </c>
      <c r="J702" s="76">
        <v>1.08</v>
      </c>
      <c r="K702" s="75"/>
      <c r="L702" s="76">
        <f t="shared" si="57"/>
        <v>0</v>
      </c>
      <c r="M702" s="81">
        <v>1.52</v>
      </c>
      <c r="N702" s="81">
        <v>1.08</v>
      </c>
    </row>
    <row r="703" spans="1:14" x14ac:dyDescent="0.2">
      <c r="A703" s="74" t="s">
        <v>121</v>
      </c>
      <c r="B703" s="75" t="s">
        <v>2</v>
      </c>
      <c r="C703" s="75" t="s">
        <v>120</v>
      </c>
      <c r="D703" s="75">
        <v>25</v>
      </c>
      <c r="E703" s="76">
        <v>1.52</v>
      </c>
      <c r="F703" s="75"/>
      <c r="G703" s="76">
        <f t="shared" si="56"/>
        <v>0</v>
      </c>
      <c r="H703" s="75" t="s">
        <v>119</v>
      </c>
      <c r="I703" s="75">
        <v>250</v>
      </c>
      <c r="J703" s="76">
        <v>1.08</v>
      </c>
      <c r="K703" s="75"/>
      <c r="L703" s="76">
        <f t="shared" si="57"/>
        <v>0</v>
      </c>
      <c r="M703" s="81">
        <v>1.52</v>
      </c>
      <c r="N703" s="81">
        <v>1.08</v>
      </c>
    </row>
    <row r="704" spans="1:14" x14ac:dyDescent="0.2">
      <c r="A704" s="74" t="s">
        <v>1697</v>
      </c>
      <c r="B704" s="75" t="s">
        <v>2</v>
      </c>
      <c r="C704" s="75" t="s">
        <v>118</v>
      </c>
      <c r="D704" s="75">
        <v>25</v>
      </c>
      <c r="E704" s="76">
        <v>3.84</v>
      </c>
      <c r="F704" s="75"/>
      <c r="G704" s="76">
        <f t="shared" si="56"/>
        <v>0</v>
      </c>
      <c r="H704" s="75" t="s">
        <v>117</v>
      </c>
      <c r="I704" s="75">
        <v>250</v>
      </c>
      <c r="J704" s="76">
        <v>3.06</v>
      </c>
      <c r="K704" s="75"/>
      <c r="L704" s="76">
        <f t="shared" si="57"/>
        <v>0</v>
      </c>
      <c r="M704" s="81">
        <v>3.84</v>
      </c>
      <c r="N704" s="81">
        <v>3.06</v>
      </c>
    </row>
    <row r="705" spans="1:14" x14ac:dyDescent="0.2">
      <c r="A705" s="74" t="s">
        <v>116</v>
      </c>
      <c r="B705" s="75" t="s">
        <v>2</v>
      </c>
      <c r="C705" s="75" t="s">
        <v>115</v>
      </c>
      <c r="D705" s="75">
        <v>25</v>
      </c>
      <c r="E705" s="76">
        <v>1.52</v>
      </c>
      <c r="F705" s="75"/>
      <c r="G705" s="76">
        <f t="shared" si="56"/>
        <v>0</v>
      </c>
      <c r="H705" s="75" t="s">
        <v>114</v>
      </c>
      <c r="I705" s="75">
        <v>250</v>
      </c>
      <c r="J705" s="76">
        <v>1.08</v>
      </c>
      <c r="K705" s="75"/>
      <c r="L705" s="76">
        <f t="shared" si="57"/>
        <v>0</v>
      </c>
      <c r="M705" s="81">
        <v>1.52</v>
      </c>
      <c r="N705" s="81">
        <v>1.08</v>
      </c>
    </row>
    <row r="706" spans="1:14" x14ac:dyDescent="0.2">
      <c r="A706" s="74" t="s">
        <v>1698</v>
      </c>
      <c r="B706" s="75" t="s">
        <v>2</v>
      </c>
      <c r="C706" s="75" t="s">
        <v>1381</v>
      </c>
      <c r="D706" s="75">
        <v>25</v>
      </c>
      <c r="E706" s="76">
        <v>1.98</v>
      </c>
      <c r="F706" s="75"/>
      <c r="G706" s="76">
        <f t="shared" si="56"/>
        <v>0</v>
      </c>
      <c r="H706" s="75" t="s">
        <v>1382</v>
      </c>
      <c r="I706" s="75">
        <v>250</v>
      </c>
      <c r="J706" s="76">
        <v>1.52</v>
      </c>
      <c r="K706" s="75"/>
      <c r="L706" s="76">
        <f t="shared" si="57"/>
        <v>0</v>
      </c>
      <c r="M706" s="81">
        <v>1.98</v>
      </c>
      <c r="N706" s="81">
        <v>1.52</v>
      </c>
    </row>
    <row r="707" spans="1:14" x14ac:dyDescent="0.2">
      <c r="A707" s="74" t="s">
        <v>1446</v>
      </c>
      <c r="B707" s="75" t="s">
        <v>2</v>
      </c>
      <c r="C707" s="75" t="s">
        <v>113</v>
      </c>
      <c r="D707" s="75">
        <v>25</v>
      </c>
      <c r="E707" s="76">
        <v>2.92</v>
      </c>
      <c r="F707" s="75"/>
      <c r="G707" s="76">
        <f t="shared" si="56"/>
        <v>0</v>
      </c>
      <c r="H707" s="75" t="s">
        <v>112</v>
      </c>
      <c r="I707" s="75">
        <v>250</v>
      </c>
      <c r="J707" s="76">
        <v>2.2799999999999998</v>
      </c>
      <c r="K707" s="75"/>
      <c r="L707" s="76">
        <f t="shared" si="57"/>
        <v>0</v>
      </c>
      <c r="M707" s="81">
        <v>2.92</v>
      </c>
      <c r="N707" s="81">
        <v>2.2799999999999998</v>
      </c>
    </row>
    <row r="708" spans="1:14" x14ac:dyDescent="0.2">
      <c r="A708" s="74" t="s">
        <v>111</v>
      </c>
      <c r="B708" s="75" t="s">
        <v>2</v>
      </c>
      <c r="C708" s="75" t="s">
        <v>110</v>
      </c>
      <c r="D708" s="75">
        <v>25</v>
      </c>
      <c r="E708" s="76">
        <v>1.56</v>
      </c>
      <c r="F708" s="75"/>
      <c r="G708" s="76">
        <f t="shared" si="56"/>
        <v>0</v>
      </c>
      <c r="H708" s="75" t="s">
        <v>109</v>
      </c>
      <c r="I708" s="75">
        <v>250</v>
      </c>
      <c r="J708" s="76">
        <v>1.08</v>
      </c>
      <c r="K708" s="75"/>
      <c r="L708" s="76">
        <f t="shared" si="57"/>
        <v>0</v>
      </c>
      <c r="M708" s="81">
        <v>1.56</v>
      </c>
      <c r="N708" s="81">
        <v>1.08</v>
      </c>
    </row>
    <row r="709" spans="1:14" x14ac:dyDescent="0.2">
      <c r="A709" s="72" t="s">
        <v>1787</v>
      </c>
      <c r="B709" s="73"/>
      <c r="C709" s="73"/>
      <c r="D709" s="73"/>
      <c r="E709" s="73"/>
      <c r="F709" s="73"/>
      <c r="G709" s="73"/>
      <c r="H709" s="73"/>
      <c r="I709" s="73"/>
      <c r="J709" s="73"/>
      <c r="K709" s="73"/>
      <c r="L709" s="73"/>
      <c r="M709" s="81" t="s">
        <v>1905</v>
      </c>
      <c r="N709" s="81" t="s">
        <v>1905</v>
      </c>
    </row>
    <row r="710" spans="1:14" x14ac:dyDescent="0.2">
      <c r="A710" s="74" t="s">
        <v>108</v>
      </c>
      <c r="B710" s="75" t="s">
        <v>2</v>
      </c>
      <c r="C710" s="75" t="s">
        <v>107</v>
      </c>
      <c r="D710" s="75">
        <v>25</v>
      </c>
      <c r="E710" s="76">
        <v>2.62</v>
      </c>
      <c r="F710" s="75"/>
      <c r="G710" s="76">
        <f>IF(F710="",0,D710*E710*F710)</f>
        <v>0</v>
      </c>
      <c r="H710" s="75" t="s">
        <v>106</v>
      </c>
      <c r="I710" s="75">
        <v>250</v>
      </c>
      <c r="J710" s="76">
        <v>1.96</v>
      </c>
      <c r="K710" s="75"/>
      <c r="L710" s="76">
        <f>IF(K710="",0,I710*J710*K710)</f>
        <v>0</v>
      </c>
      <c r="M710" s="81">
        <v>2.62</v>
      </c>
      <c r="N710" s="81">
        <v>1.96</v>
      </c>
    </row>
    <row r="711" spans="1:14" x14ac:dyDescent="0.2">
      <c r="A711" s="72" t="s">
        <v>1788</v>
      </c>
      <c r="B711" s="73"/>
      <c r="C711" s="73"/>
      <c r="D711" s="73"/>
      <c r="E711" s="73"/>
      <c r="F711" s="73"/>
      <c r="G711" s="73"/>
      <c r="H711" s="73"/>
      <c r="I711" s="73"/>
      <c r="J711" s="73"/>
      <c r="K711" s="73"/>
      <c r="L711" s="73"/>
      <c r="M711" s="81" t="s">
        <v>1905</v>
      </c>
      <c r="N711" s="81" t="s">
        <v>1905</v>
      </c>
    </row>
    <row r="712" spans="1:14" x14ac:dyDescent="0.2">
      <c r="A712" s="74" t="s">
        <v>105</v>
      </c>
      <c r="B712" s="75" t="s">
        <v>2</v>
      </c>
      <c r="C712" s="75" t="s">
        <v>104</v>
      </c>
      <c r="D712" s="75">
        <v>25</v>
      </c>
      <c r="E712" s="76">
        <v>3.12</v>
      </c>
      <c r="F712" s="75"/>
      <c r="G712" s="76">
        <f>IF(F712="",0,D712*E712*F712)</f>
        <v>0</v>
      </c>
      <c r="H712" s="75" t="s">
        <v>103</v>
      </c>
      <c r="I712" s="75">
        <v>250</v>
      </c>
      <c r="J712" s="76">
        <v>2.44</v>
      </c>
      <c r="K712" s="75"/>
      <c r="L712" s="76">
        <f>IF(K712="",0,I712*J712*K712)</f>
        <v>0</v>
      </c>
      <c r="M712" s="81">
        <v>3.12</v>
      </c>
      <c r="N712" s="81">
        <v>2.44</v>
      </c>
    </row>
    <row r="713" spans="1:14" x14ac:dyDescent="0.2">
      <c r="A713" s="79" t="s">
        <v>1850</v>
      </c>
      <c r="B713" s="75" t="s">
        <v>2</v>
      </c>
      <c r="C713" s="75" t="s">
        <v>1699</v>
      </c>
      <c r="D713" s="75">
        <v>25</v>
      </c>
      <c r="E713" s="76">
        <v>3.28</v>
      </c>
      <c r="F713" s="75"/>
      <c r="G713" s="76">
        <f>IF(F713="",0,D713*E713*F713)</f>
        <v>0</v>
      </c>
      <c r="H713" s="75" t="s">
        <v>1700</v>
      </c>
      <c r="I713" s="75">
        <v>250</v>
      </c>
      <c r="J713" s="76">
        <v>2.52</v>
      </c>
      <c r="K713" s="75"/>
      <c r="L713" s="76">
        <f>IF(K713="",0,I713*J713*K713)</f>
        <v>0</v>
      </c>
      <c r="M713" s="81">
        <v>3.28</v>
      </c>
      <c r="N713" s="81">
        <v>2.52</v>
      </c>
    </row>
    <row r="714" spans="1:14" x14ac:dyDescent="0.2">
      <c r="A714" s="72" t="s">
        <v>1789</v>
      </c>
      <c r="B714" s="73"/>
      <c r="C714" s="73"/>
      <c r="D714" s="73"/>
      <c r="E714" s="73"/>
      <c r="F714" s="73"/>
      <c r="G714" s="73"/>
      <c r="H714" s="73"/>
      <c r="I714" s="73"/>
      <c r="J714" s="73"/>
      <c r="K714" s="73"/>
      <c r="L714" s="73"/>
      <c r="M714" s="81" t="s">
        <v>1905</v>
      </c>
      <c r="N714" s="81" t="s">
        <v>1905</v>
      </c>
    </row>
    <row r="715" spans="1:14" x14ac:dyDescent="0.2">
      <c r="A715" s="74" t="s">
        <v>102</v>
      </c>
      <c r="B715" s="75" t="s">
        <v>2</v>
      </c>
      <c r="C715" s="75" t="s">
        <v>101</v>
      </c>
      <c r="D715" s="75">
        <v>25</v>
      </c>
      <c r="E715" s="76">
        <v>2.52</v>
      </c>
      <c r="F715" s="75"/>
      <c r="G715" s="76">
        <f>IF(F715="",0,D715*E715*F715)</f>
        <v>0</v>
      </c>
      <c r="H715" s="75" t="s">
        <v>100</v>
      </c>
      <c r="I715" s="75">
        <v>200</v>
      </c>
      <c r="J715" s="76">
        <v>1.98</v>
      </c>
      <c r="K715" s="75"/>
      <c r="L715" s="76">
        <f>IF(K715="",0,I715*J715*K715)</f>
        <v>0</v>
      </c>
      <c r="M715" s="81">
        <v>2.52</v>
      </c>
      <c r="N715" s="81">
        <v>1.98</v>
      </c>
    </row>
    <row r="716" spans="1:14" x14ac:dyDescent="0.2">
      <c r="A716" s="79" t="s">
        <v>1898</v>
      </c>
      <c r="B716" s="75" t="s">
        <v>2</v>
      </c>
      <c r="C716" s="75" t="s">
        <v>1701</v>
      </c>
      <c r="D716" s="75">
        <v>25</v>
      </c>
      <c r="E716" s="76">
        <v>3.12</v>
      </c>
      <c r="F716" s="75"/>
      <c r="G716" s="76">
        <f>IF(F716="",0,D716*E716*F716)</f>
        <v>0</v>
      </c>
      <c r="H716" s="75" t="s">
        <v>1702</v>
      </c>
      <c r="I716" s="75">
        <v>200</v>
      </c>
      <c r="J716" s="76">
        <v>2.46</v>
      </c>
      <c r="K716" s="75"/>
      <c r="L716" s="76">
        <f>IF(K716="",0,I716*J716*K716)</f>
        <v>0</v>
      </c>
      <c r="M716" s="81">
        <v>3.12</v>
      </c>
      <c r="N716" s="81">
        <v>2.46</v>
      </c>
    </row>
    <row r="717" spans="1:14" x14ac:dyDescent="0.2">
      <c r="A717" s="74" t="s">
        <v>99</v>
      </c>
      <c r="B717" s="75" t="s">
        <v>2</v>
      </c>
      <c r="C717" s="75" t="s">
        <v>98</v>
      </c>
      <c r="D717" s="75">
        <v>25</v>
      </c>
      <c r="E717" s="76">
        <v>2.64</v>
      </c>
      <c r="F717" s="75"/>
      <c r="G717" s="76">
        <f>IF(F717="",0,D717*E717*F717)</f>
        <v>0</v>
      </c>
      <c r="H717" s="75" t="s">
        <v>97</v>
      </c>
      <c r="I717" s="75">
        <v>200</v>
      </c>
      <c r="J717" s="76">
        <v>2.02</v>
      </c>
      <c r="K717" s="75"/>
      <c r="L717" s="76">
        <f>IF(K717="",0,I717*J717*K717)</f>
        <v>0</v>
      </c>
      <c r="M717" s="81">
        <v>2.64</v>
      </c>
      <c r="N717" s="81">
        <v>2.02</v>
      </c>
    </row>
    <row r="718" spans="1:14" x14ac:dyDescent="0.2">
      <c r="A718" s="74" t="s">
        <v>96</v>
      </c>
      <c r="B718" s="75" t="s">
        <v>2</v>
      </c>
      <c r="C718" s="75" t="s">
        <v>95</v>
      </c>
      <c r="D718" s="75">
        <v>25</v>
      </c>
      <c r="E718" s="76">
        <v>2.64</v>
      </c>
      <c r="F718" s="75"/>
      <c r="G718" s="76">
        <f>IF(F718="",0,D718*E718*F718)</f>
        <v>0</v>
      </c>
      <c r="H718" s="75" t="s">
        <v>94</v>
      </c>
      <c r="I718" s="75">
        <v>200</v>
      </c>
      <c r="J718" s="76">
        <v>2.08</v>
      </c>
      <c r="K718" s="75"/>
      <c r="L718" s="76">
        <f>IF(K718="",0,I718*J718*K718)</f>
        <v>0</v>
      </c>
      <c r="M718" s="81">
        <v>2.64</v>
      </c>
      <c r="N718" s="81">
        <v>2.08</v>
      </c>
    </row>
    <row r="719" spans="1:14" x14ac:dyDescent="0.2">
      <c r="A719" s="72" t="s">
        <v>1790</v>
      </c>
      <c r="B719" s="73"/>
      <c r="C719" s="73"/>
      <c r="D719" s="73"/>
      <c r="E719" s="73"/>
      <c r="F719" s="73"/>
      <c r="G719" s="73"/>
      <c r="H719" s="73"/>
      <c r="I719" s="73"/>
      <c r="J719" s="73"/>
      <c r="K719" s="73"/>
      <c r="L719" s="73"/>
      <c r="M719" s="81" t="s">
        <v>1905</v>
      </c>
      <c r="N719" s="81" t="s">
        <v>1905</v>
      </c>
    </row>
    <row r="720" spans="1:14" x14ac:dyDescent="0.2">
      <c r="A720" s="74" t="s">
        <v>93</v>
      </c>
      <c r="B720" s="75" t="s">
        <v>2</v>
      </c>
      <c r="C720" s="75" t="s">
        <v>92</v>
      </c>
      <c r="D720" s="75">
        <v>25</v>
      </c>
      <c r="E720" s="76">
        <v>2.94</v>
      </c>
      <c r="F720" s="75"/>
      <c r="G720" s="76">
        <f>IF(F720="",0,D720*E720*F720)</f>
        <v>0</v>
      </c>
      <c r="H720" s="75" t="s">
        <v>91</v>
      </c>
      <c r="I720" s="75">
        <v>200</v>
      </c>
      <c r="J720" s="76">
        <v>2.46</v>
      </c>
      <c r="K720" s="75"/>
      <c r="L720" s="76">
        <f>IF(K720="",0,I720*J720*K720)</f>
        <v>0</v>
      </c>
      <c r="M720" s="81">
        <v>2.94</v>
      </c>
      <c r="N720" s="81">
        <v>2.46</v>
      </c>
    </row>
    <row r="721" spans="1:14" x14ac:dyDescent="0.2">
      <c r="A721" s="72" t="s">
        <v>1791</v>
      </c>
      <c r="B721" s="73"/>
      <c r="C721" s="73"/>
      <c r="D721" s="73"/>
      <c r="E721" s="73"/>
      <c r="F721" s="73"/>
      <c r="G721" s="73"/>
      <c r="H721" s="73"/>
      <c r="I721" s="73"/>
      <c r="J721" s="73"/>
      <c r="K721" s="73"/>
      <c r="L721" s="73"/>
      <c r="M721" s="81" t="s">
        <v>1905</v>
      </c>
      <c r="N721" s="81" t="s">
        <v>1905</v>
      </c>
    </row>
    <row r="722" spans="1:14" x14ac:dyDescent="0.2">
      <c r="A722" s="74" t="s">
        <v>90</v>
      </c>
      <c r="B722" s="75" t="s">
        <v>2</v>
      </c>
      <c r="C722" s="75" t="s">
        <v>89</v>
      </c>
      <c r="D722" s="75">
        <v>25</v>
      </c>
      <c r="E722" s="76">
        <v>3.24</v>
      </c>
      <c r="F722" s="75"/>
      <c r="G722" s="76">
        <f>IF(F722="",0,D722*E722*F722)</f>
        <v>0</v>
      </c>
      <c r="H722" s="75" t="s">
        <v>88</v>
      </c>
      <c r="I722" s="75">
        <v>150</v>
      </c>
      <c r="J722" s="76">
        <v>2.74</v>
      </c>
      <c r="K722" s="75"/>
      <c r="L722" s="76">
        <f>IF(K722="",0,I722*J722*K722)</f>
        <v>0</v>
      </c>
      <c r="M722" s="81">
        <v>3.24</v>
      </c>
      <c r="N722" s="81">
        <v>2.74</v>
      </c>
    </row>
    <row r="723" spans="1:14" x14ac:dyDescent="0.2">
      <c r="A723" s="74" t="s">
        <v>87</v>
      </c>
      <c r="B723" s="75" t="s">
        <v>2</v>
      </c>
      <c r="C723" s="75" t="s">
        <v>86</v>
      </c>
      <c r="D723" s="75">
        <v>25</v>
      </c>
      <c r="E723" s="76">
        <v>4.9400000000000004</v>
      </c>
      <c r="F723" s="75"/>
      <c r="G723" s="76">
        <f>IF(F723="",0,D723*E723*F723)</f>
        <v>0</v>
      </c>
      <c r="H723" s="75" t="s">
        <v>85</v>
      </c>
      <c r="I723" s="75">
        <v>200</v>
      </c>
      <c r="J723" s="76">
        <v>4.12</v>
      </c>
      <c r="K723" s="75"/>
      <c r="L723" s="76">
        <f>IF(K723="",0,I723*J723*K723)</f>
        <v>0</v>
      </c>
      <c r="M723" s="81">
        <v>4.9400000000000004</v>
      </c>
      <c r="N723" s="81">
        <v>4.12</v>
      </c>
    </row>
    <row r="724" spans="1:14" x14ac:dyDescent="0.2">
      <c r="A724" s="72" t="s">
        <v>1792</v>
      </c>
      <c r="B724" s="73"/>
      <c r="C724" s="73"/>
      <c r="D724" s="73"/>
      <c r="E724" s="73"/>
      <c r="F724" s="73"/>
      <c r="G724" s="73"/>
      <c r="H724" s="73"/>
      <c r="I724" s="73"/>
      <c r="J724" s="73"/>
      <c r="K724" s="73"/>
      <c r="L724" s="73"/>
      <c r="M724" s="81" t="s">
        <v>1905</v>
      </c>
      <c r="N724" s="81" t="s">
        <v>1905</v>
      </c>
    </row>
    <row r="725" spans="1:14" x14ac:dyDescent="0.2">
      <c r="A725" s="74" t="s">
        <v>1703</v>
      </c>
      <c r="B725" s="75" t="s">
        <v>2</v>
      </c>
      <c r="C725" s="75" t="s">
        <v>84</v>
      </c>
      <c r="D725" s="75">
        <v>25</v>
      </c>
      <c r="E725" s="76">
        <v>4.26</v>
      </c>
      <c r="F725" s="75"/>
      <c r="G725" s="76">
        <f>IF(F725="",0,D725*E725*F725)</f>
        <v>0</v>
      </c>
      <c r="H725" s="75" t="s">
        <v>83</v>
      </c>
      <c r="I725" s="75">
        <v>200</v>
      </c>
      <c r="J725" s="76">
        <v>3.46</v>
      </c>
      <c r="K725" s="75"/>
      <c r="L725" s="76">
        <f>IF(K725="",0,I725*J725*K725)</f>
        <v>0</v>
      </c>
      <c r="M725" s="81">
        <v>4.26</v>
      </c>
      <c r="N725" s="81">
        <v>3.46</v>
      </c>
    </row>
    <row r="726" spans="1:14" x14ac:dyDescent="0.2">
      <c r="A726" s="74" t="s">
        <v>1383</v>
      </c>
      <c r="B726" s="75" t="s">
        <v>2</v>
      </c>
      <c r="C726" s="75" t="s">
        <v>82</v>
      </c>
      <c r="D726" s="75">
        <v>25</v>
      </c>
      <c r="E726" s="76">
        <v>3.12</v>
      </c>
      <c r="F726" s="75"/>
      <c r="G726" s="76">
        <f>IF(F726="",0,D726*E726*F726)</f>
        <v>0</v>
      </c>
      <c r="H726" s="75" t="s">
        <v>81</v>
      </c>
      <c r="I726" s="75">
        <v>150</v>
      </c>
      <c r="J726" s="76">
        <v>2.64</v>
      </c>
      <c r="K726" s="75"/>
      <c r="L726" s="76">
        <f>IF(K726="",0,I726*J726*K726)</f>
        <v>0</v>
      </c>
      <c r="M726" s="81">
        <v>3.12</v>
      </c>
      <c r="N726" s="81">
        <v>2.64</v>
      </c>
    </row>
    <row r="727" spans="1:14" x14ac:dyDescent="0.2">
      <c r="A727" s="74" t="s">
        <v>80</v>
      </c>
      <c r="B727" s="75" t="s">
        <v>2</v>
      </c>
      <c r="C727" s="75" t="s">
        <v>79</v>
      </c>
      <c r="D727" s="75">
        <v>25</v>
      </c>
      <c r="E727" s="76">
        <v>2.58</v>
      </c>
      <c r="F727" s="75"/>
      <c r="G727" s="76">
        <f>IF(F727="",0,D727*E727*F727)</f>
        <v>0</v>
      </c>
      <c r="H727" s="75" t="s">
        <v>78</v>
      </c>
      <c r="I727" s="75">
        <v>150</v>
      </c>
      <c r="J727" s="76">
        <v>2.1800000000000002</v>
      </c>
      <c r="K727" s="75"/>
      <c r="L727" s="76">
        <f>IF(K727="",0,I727*J727*K727)</f>
        <v>0</v>
      </c>
      <c r="M727" s="81">
        <v>2.58</v>
      </c>
      <c r="N727" s="81">
        <v>2.1800000000000002</v>
      </c>
    </row>
    <row r="728" spans="1:14" x14ac:dyDescent="0.2">
      <c r="A728" s="74" t="s">
        <v>77</v>
      </c>
      <c r="B728" s="75" t="s">
        <v>2</v>
      </c>
      <c r="C728" s="75" t="s">
        <v>76</v>
      </c>
      <c r="D728" s="75">
        <v>25</v>
      </c>
      <c r="E728" s="76">
        <v>2.04</v>
      </c>
      <c r="F728" s="75"/>
      <c r="G728" s="76">
        <f>IF(F728="",0,D728*E728*F728)</f>
        <v>0</v>
      </c>
      <c r="H728" s="75" t="s">
        <v>75</v>
      </c>
      <c r="I728" s="75">
        <v>200</v>
      </c>
      <c r="J728" s="76">
        <v>1.56</v>
      </c>
      <c r="K728" s="75"/>
      <c r="L728" s="76">
        <f>IF(K728="",0,I728*J728*K728)</f>
        <v>0</v>
      </c>
      <c r="M728" s="81">
        <v>2.04</v>
      </c>
      <c r="N728" s="81">
        <v>1.56</v>
      </c>
    </row>
    <row r="729" spans="1:14" x14ac:dyDescent="0.2">
      <c r="A729" s="74" t="s">
        <v>74</v>
      </c>
      <c r="B729" s="75" t="s">
        <v>2</v>
      </c>
      <c r="C729" s="75" t="s">
        <v>73</v>
      </c>
      <c r="D729" s="75">
        <v>25</v>
      </c>
      <c r="E729" s="76">
        <v>2.2200000000000002</v>
      </c>
      <c r="F729" s="75"/>
      <c r="G729" s="76">
        <f>IF(F729="",0,D729*E729*F729)</f>
        <v>0</v>
      </c>
      <c r="H729" s="75" t="s">
        <v>72</v>
      </c>
      <c r="I729" s="75">
        <v>250</v>
      </c>
      <c r="J729" s="76">
        <v>1.82</v>
      </c>
      <c r="K729" s="75"/>
      <c r="L729" s="76">
        <f>IF(K729="",0,I729*J729*K729)</f>
        <v>0</v>
      </c>
      <c r="M729" s="81">
        <v>2.2200000000000002</v>
      </c>
      <c r="N729" s="81">
        <v>1.82</v>
      </c>
    </row>
    <row r="730" spans="1:14" x14ac:dyDescent="0.2">
      <c r="A730" s="72" t="s">
        <v>1793</v>
      </c>
      <c r="B730" s="73"/>
      <c r="C730" s="73"/>
      <c r="D730" s="73"/>
      <c r="E730" s="73"/>
      <c r="F730" s="73"/>
      <c r="G730" s="73"/>
      <c r="H730" s="73"/>
      <c r="I730" s="73"/>
      <c r="J730" s="73"/>
      <c r="K730" s="73"/>
      <c r="L730" s="73"/>
      <c r="M730" s="81" t="s">
        <v>1905</v>
      </c>
      <c r="N730" s="81" t="s">
        <v>1905</v>
      </c>
    </row>
    <row r="731" spans="1:14" x14ac:dyDescent="0.2">
      <c r="A731" s="79" t="s">
        <v>1851</v>
      </c>
      <c r="B731" s="75" t="s">
        <v>2</v>
      </c>
      <c r="C731" s="75" t="s">
        <v>1704</v>
      </c>
      <c r="D731" s="75">
        <v>25</v>
      </c>
      <c r="E731" s="76">
        <v>3.86</v>
      </c>
      <c r="F731" s="75"/>
      <c r="G731" s="76">
        <f>IF(F731="",0,D731*E731*F731)</f>
        <v>0</v>
      </c>
      <c r="H731" s="75" t="s">
        <v>1705</v>
      </c>
      <c r="I731" s="75">
        <v>150</v>
      </c>
      <c r="J731" s="76">
        <v>3.22</v>
      </c>
      <c r="K731" s="75"/>
      <c r="L731" s="76">
        <f>IF(K731="",0,I731*J731*K731)</f>
        <v>0</v>
      </c>
      <c r="M731" s="81">
        <v>3.86</v>
      </c>
      <c r="N731" s="81">
        <v>3.22</v>
      </c>
    </row>
    <row r="732" spans="1:14" x14ac:dyDescent="0.2">
      <c r="A732" s="79" t="s">
        <v>1852</v>
      </c>
      <c r="B732" s="75" t="s">
        <v>2</v>
      </c>
      <c r="C732" s="75" t="s">
        <v>1706</v>
      </c>
      <c r="D732" s="75">
        <v>25</v>
      </c>
      <c r="E732" s="76">
        <v>3.86</v>
      </c>
      <c r="F732" s="75"/>
      <c r="G732" s="76">
        <f>IF(F732="",0,D732*E732*F732)</f>
        <v>0</v>
      </c>
      <c r="H732" s="75" t="s">
        <v>1707</v>
      </c>
      <c r="I732" s="75">
        <v>150</v>
      </c>
      <c r="J732" s="76">
        <v>3.22</v>
      </c>
      <c r="K732" s="75"/>
      <c r="L732" s="76">
        <f>IF(K732="",0,I732*J732*K732)</f>
        <v>0</v>
      </c>
      <c r="M732" s="81">
        <v>3.86</v>
      </c>
      <c r="N732" s="81">
        <v>3.22</v>
      </c>
    </row>
    <row r="733" spans="1:14" x14ac:dyDescent="0.2">
      <c r="A733" s="74" t="s">
        <v>71</v>
      </c>
      <c r="B733" s="75" t="s">
        <v>2</v>
      </c>
      <c r="C733" s="75" t="s">
        <v>70</v>
      </c>
      <c r="D733" s="75">
        <v>25</v>
      </c>
      <c r="E733" s="76">
        <v>3.28</v>
      </c>
      <c r="F733" s="75"/>
      <c r="G733" s="76">
        <f>IF(F733="",0,D733*E733*F733)</f>
        <v>0</v>
      </c>
      <c r="H733" s="75" t="s">
        <v>69</v>
      </c>
      <c r="I733" s="75">
        <v>150</v>
      </c>
      <c r="J733" s="76">
        <v>2.72</v>
      </c>
      <c r="K733" s="75"/>
      <c r="L733" s="76">
        <f>IF(K733="",0,I733*J733*K733)</f>
        <v>0</v>
      </c>
      <c r="M733" s="81">
        <v>3.28</v>
      </c>
      <c r="N733" s="81">
        <v>2.72</v>
      </c>
    </row>
    <row r="734" spans="1:14" x14ac:dyDescent="0.2">
      <c r="A734" s="72" t="s">
        <v>1794</v>
      </c>
      <c r="B734" s="73"/>
      <c r="C734" s="73"/>
      <c r="D734" s="73"/>
      <c r="E734" s="73"/>
      <c r="F734" s="73"/>
      <c r="G734" s="73"/>
      <c r="H734" s="73"/>
      <c r="I734" s="73"/>
      <c r="J734" s="73"/>
      <c r="K734" s="73"/>
      <c r="L734" s="73"/>
      <c r="M734" s="81" t="s">
        <v>1905</v>
      </c>
      <c r="N734" s="81" t="s">
        <v>1905</v>
      </c>
    </row>
    <row r="735" spans="1:14" x14ac:dyDescent="0.2">
      <c r="A735" s="74" t="s">
        <v>68</v>
      </c>
      <c r="B735" s="75" t="s">
        <v>2</v>
      </c>
      <c r="C735" s="75" t="s">
        <v>67</v>
      </c>
      <c r="D735" s="75">
        <v>25</v>
      </c>
      <c r="E735" s="76">
        <v>3.64</v>
      </c>
      <c r="F735" s="75"/>
      <c r="G735" s="76">
        <f t="shared" ref="G735:G740" si="58">IF(F735="",0,D735*E735*F735)</f>
        <v>0</v>
      </c>
      <c r="H735" s="75" t="s">
        <v>66</v>
      </c>
      <c r="I735" s="75">
        <v>250</v>
      </c>
      <c r="J735" s="76">
        <v>2.92</v>
      </c>
      <c r="K735" s="75"/>
      <c r="L735" s="76">
        <f t="shared" ref="L735:L740" si="59">IF(K735="",0,I735*J735*K735)</f>
        <v>0</v>
      </c>
      <c r="M735" s="81">
        <v>3.64</v>
      </c>
      <c r="N735" s="81">
        <v>2.92</v>
      </c>
    </row>
    <row r="736" spans="1:14" x14ac:dyDescent="0.2">
      <c r="A736" s="79" t="s">
        <v>1853</v>
      </c>
      <c r="B736" s="75" t="s">
        <v>2</v>
      </c>
      <c r="C736" s="75" t="s">
        <v>1708</v>
      </c>
      <c r="D736" s="75">
        <v>25</v>
      </c>
      <c r="E736" s="76">
        <v>4.04</v>
      </c>
      <c r="F736" s="75"/>
      <c r="G736" s="76">
        <f t="shared" si="58"/>
        <v>0</v>
      </c>
      <c r="H736" s="75" t="s">
        <v>1709</v>
      </c>
      <c r="I736" s="75">
        <v>250</v>
      </c>
      <c r="J736" s="76">
        <v>3.24</v>
      </c>
      <c r="K736" s="75"/>
      <c r="L736" s="76">
        <f t="shared" si="59"/>
        <v>0</v>
      </c>
      <c r="M736" s="81">
        <v>4.04</v>
      </c>
      <c r="N736" s="81">
        <v>3.24</v>
      </c>
    </row>
    <row r="737" spans="1:14" x14ac:dyDescent="0.2">
      <c r="A737" s="74" t="s">
        <v>1384</v>
      </c>
      <c r="B737" s="75" t="s">
        <v>2</v>
      </c>
      <c r="C737" s="75" t="s">
        <v>65</v>
      </c>
      <c r="D737" s="75">
        <v>25</v>
      </c>
      <c r="E737" s="76">
        <v>4.38</v>
      </c>
      <c r="F737" s="75"/>
      <c r="G737" s="76">
        <f t="shared" si="58"/>
        <v>0</v>
      </c>
      <c r="H737" s="75" t="s">
        <v>64</v>
      </c>
      <c r="I737" s="75">
        <v>250</v>
      </c>
      <c r="J737" s="76">
        <v>3.48</v>
      </c>
      <c r="K737" s="75"/>
      <c r="L737" s="76">
        <f t="shared" si="59"/>
        <v>0</v>
      </c>
      <c r="M737" s="81">
        <v>4.38</v>
      </c>
      <c r="N737" s="81">
        <v>3.48</v>
      </c>
    </row>
    <row r="738" spans="1:14" x14ac:dyDescent="0.2">
      <c r="A738" s="74" t="s">
        <v>63</v>
      </c>
      <c r="B738" s="75" t="s">
        <v>2</v>
      </c>
      <c r="C738" s="75" t="s">
        <v>62</v>
      </c>
      <c r="D738" s="75">
        <v>25</v>
      </c>
      <c r="E738" s="76">
        <v>2.92</v>
      </c>
      <c r="F738" s="75"/>
      <c r="G738" s="76">
        <f t="shared" si="58"/>
        <v>0</v>
      </c>
      <c r="H738" s="75" t="s">
        <v>61</v>
      </c>
      <c r="I738" s="75">
        <v>250</v>
      </c>
      <c r="J738" s="76">
        <v>2.3199999999999998</v>
      </c>
      <c r="K738" s="75"/>
      <c r="L738" s="76">
        <f t="shared" si="59"/>
        <v>0</v>
      </c>
      <c r="M738" s="81">
        <v>2.92</v>
      </c>
      <c r="N738" s="81">
        <v>2.3199999999999998</v>
      </c>
    </row>
    <row r="739" spans="1:14" x14ac:dyDescent="0.2">
      <c r="A739" s="74" t="s">
        <v>1710</v>
      </c>
      <c r="B739" s="75" t="s">
        <v>2</v>
      </c>
      <c r="C739" s="75" t="s">
        <v>1385</v>
      </c>
      <c r="D739" s="75">
        <v>25</v>
      </c>
      <c r="E739" s="76">
        <v>2.82</v>
      </c>
      <c r="F739" s="75"/>
      <c r="G739" s="76">
        <f t="shared" si="58"/>
        <v>0</v>
      </c>
      <c r="H739" s="75" t="s">
        <v>1386</v>
      </c>
      <c r="I739" s="75">
        <v>250</v>
      </c>
      <c r="J739" s="76">
        <v>2.2200000000000002</v>
      </c>
      <c r="K739" s="75"/>
      <c r="L739" s="76">
        <f t="shared" si="59"/>
        <v>0</v>
      </c>
      <c r="M739" s="81">
        <v>2.82</v>
      </c>
      <c r="N739" s="81">
        <v>2.2200000000000002</v>
      </c>
    </row>
    <row r="740" spans="1:14" x14ac:dyDescent="0.2">
      <c r="A740" s="74" t="s">
        <v>60</v>
      </c>
      <c r="B740" s="75" t="s">
        <v>2</v>
      </c>
      <c r="C740" s="75" t="s">
        <v>59</v>
      </c>
      <c r="D740" s="75">
        <v>25</v>
      </c>
      <c r="E740" s="76">
        <v>3.76</v>
      </c>
      <c r="F740" s="75"/>
      <c r="G740" s="76">
        <f t="shared" si="58"/>
        <v>0</v>
      </c>
      <c r="H740" s="75" t="s">
        <v>58</v>
      </c>
      <c r="I740" s="75">
        <v>250</v>
      </c>
      <c r="J740" s="76">
        <v>2.92</v>
      </c>
      <c r="K740" s="75"/>
      <c r="L740" s="76">
        <f t="shared" si="59"/>
        <v>0</v>
      </c>
      <c r="M740" s="81">
        <v>3.76</v>
      </c>
      <c r="N740" s="81">
        <v>2.92</v>
      </c>
    </row>
    <row r="741" spans="1:14" x14ac:dyDescent="0.2">
      <c r="A741" s="72" t="s">
        <v>1795</v>
      </c>
      <c r="B741" s="73"/>
      <c r="C741" s="73"/>
      <c r="D741" s="73"/>
      <c r="E741" s="73"/>
      <c r="F741" s="73"/>
      <c r="G741" s="73"/>
      <c r="H741" s="73"/>
      <c r="I741" s="73"/>
      <c r="J741" s="73"/>
      <c r="K741" s="73"/>
      <c r="L741" s="73"/>
      <c r="M741" s="81" t="s">
        <v>1905</v>
      </c>
      <c r="N741" s="81" t="s">
        <v>1905</v>
      </c>
    </row>
    <row r="742" spans="1:14" x14ac:dyDescent="0.2">
      <c r="A742" s="74" t="s">
        <v>57</v>
      </c>
      <c r="B742" s="75" t="s">
        <v>2</v>
      </c>
      <c r="C742" s="75" t="s">
        <v>56</v>
      </c>
      <c r="D742" s="75">
        <v>25</v>
      </c>
      <c r="E742" s="76">
        <v>2.2599999999999998</v>
      </c>
      <c r="F742" s="75"/>
      <c r="G742" s="76">
        <f>IF(F742="",0,D742*E742*F742)</f>
        <v>0</v>
      </c>
      <c r="H742" s="75" t="s">
        <v>55</v>
      </c>
      <c r="I742" s="75">
        <v>250</v>
      </c>
      <c r="J742" s="76">
        <v>1.78</v>
      </c>
      <c r="K742" s="75"/>
      <c r="L742" s="76">
        <f>IF(K742="",0,I742*J742*K742)</f>
        <v>0</v>
      </c>
      <c r="M742" s="81">
        <v>2.2599999999999998</v>
      </c>
      <c r="N742" s="81">
        <v>1.78</v>
      </c>
    </row>
    <row r="743" spans="1:14" x14ac:dyDescent="0.2">
      <c r="A743" s="74" t="s">
        <v>1711</v>
      </c>
      <c r="B743" s="75" t="s">
        <v>2</v>
      </c>
      <c r="C743" s="75" t="s">
        <v>1387</v>
      </c>
      <c r="D743" s="75">
        <v>25</v>
      </c>
      <c r="E743" s="76">
        <v>3.22</v>
      </c>
      <c r="F743" s="75"/>
      <c r="G743" s="76">
        <f>IF(F743="",0,D743*E743*F743)</f>
        <v>0</v>
      </c>
      <c r="H743" s="75" t="s">
        <v>1388</v>
      </c>
      <c r="I743" s="75">
        <v>150</v>
      </c>
      <c r="J743" s="76">
        <v>2.68</v>
      </c>
      <c r="K743" s="75"/>
      <c r="L743" s="76">
        <f>IF(K743="",0,I743*J743*K743)</f>
        <v>0</v>
      </c>
      <c r="M743" s="81">
        <v>3.22</v>
      </c>
      <c r="N743" s="81">
        <v>2.68</v>
      </c>
    </row>
    <row r="744" spans="1:14" x14ac:dyDescent="0.2">
      <c r="A744" s="79" t="s">
        <v>1854</v>
      </c>
      <c r="B744" s="75" t="s">
        <v>2</v>
      </c>
      <c r="C744" s="75" t="s">
        <v>1712</v>
      </c>
      <c r="D744" s="75">
        <v>25</v>
      </c>
      <c r="E744" s="76">
        <v>3.22</v>
      </c>
      <c r="F744" s="75"/>
      <c r="G744" s="76">
        <f>IF(F744="",0,D744*E744*F744)</f>
        <v>0</v>
      </c>
      <c r="H744" s="75" t="s">
        <v>1713</v>
      </c>
      <c r="I744" s="75">
        <v>150</v>
      </c>
      <c r="J744" s="76">
        <v>2.68</v>
      </c>
      <c r="K744" s="75"/>
      <c r="L744" s="76">
        <f>IF(K744="",0,I744*J744*K744)</f>
        <v>0</v>
      </c>
      <c r="M744" s="81">
        <v>3.22</v>
      </c>
      <c r="N744" s="81">
        <v>2.68</v>
      </c>
    </row>
    <row r="745" spans="1:14" x14ac:dyDescent="0.2">
      <c r="A745" s="74" t="s">
        <v>1714</v>
      </c>
      <c r="B745" s="75" t="s">
        <v>2</v>
      </c>
      <c r="C745" s="75" t="s">
        <v>54</v>
      </c>
      <c r="D745" s="75">
        <v>25</v>
      </c>
      <c r="E745" s="76">
        <v>3.22</v>
      </c>
      <c r="F745" s="75"/>
      <c r="G745" s="76">
        <f>IF(F745="",0,D745*E745*F745)</f>
        <v>0</v>
      </c>
      <c r="H745" s="75" t="s">
        <v>53</v>
      </c>
      <c r="I745" s="75">
        <v>150</v>
      </c>
      <c r="J745" s="76">
        <v>2.68</v>
      </c>
      <c r="K745" s="75"/>
      <c r="L745" s="76">
        <f>IF(K745="",0,I745*J745*K745)</f>
        <v>0</v>
      </c>
      <c r="M745" s="81">
        <v>3.22</v>
      </c>
      <c r="N745" s="81">
        <v>2.68</v>
      </c>
    </row>
    <row r="746" spans="1:14" x14ac:dyDescent="0.2">
      <c r="A746" s="72" t="s">
        <v>1796</v>
      </c>
      <c r="B746" s="73"/>
      <c r="C746" s="73"/>
      <c r="D746" s="73"/>
      <c r="E746" s="73"/>
      <c r="F746" s="73"/>
      <c r="G746" s="73"/>
      <c r="H746" s="73"/>
      <c r="I746" s="73"/>
      <c r="J746" s="73"/>
      <c r="K746" s="73"/>
      <c r="L746" s="73"/>
      <c r="M746" s="81" t="s">
        <v>1905</v>
      </c>
      <c r="N746" s="81" t="s">
        <v>1905</v>
      </c>
    </row>
    <row r="747" spans="1:14" x14ac:dyDescent="0.2">
      <c r="A747" s="74" t="s">
        <v>52</v>
      </c>
      <c r="B747" s="75" t="s">
        <v>2</v>
      </c>
      <c r="C747" s="75" t="s">
        <v>51</v>
      </c>
      <c r="D747" s="75">
        <v>25</v>
      </c>
      <c r="E747" s="76">
        <v>2.82</v>
      </c>
      <c r="F747" s="75"/>
      <c r="G747" s="76">
        <f>IF(F747="",0,D747*E747*F747)</f>
        <v>0</v>
      </c>
      <c r="H747" s="75" t="s">
        <v>50</v>
      </c>
      <c r="I747" s="75">
        <v>150</v>
      </c>
      <c r="J747" s="76">
        <v>2.34</v>
      </c>
      <c r="K747" s="75"/>
      <c r="L747" s="76">
        <f>IF(K747="",0,I747*J747*K747)</f>
        <v>0</v>
      </c>
      <c r="M747" s="81">
        <v>2.82</v>
      </c>
      <c r="N747" s="81">
        <v>2.34</v>
      </c>
    </row>
    <row r="748" spans="1:14" x14ac:dyDescent="0.2">
      <c r="A748" s="79" t="s">
        <v>1899</v>
      </c>
      <c r="B748" s="75" t="s">
        <v>2</v>
      </c>
      <c r="C748" s="75" t="s">
        <v>1715</v>
      </c>
      <c r="D748" s="75">
        <v>25</v>
      </c>
      <c r="E748" s="76">
        <v>4.0199999999999996</v>
      </c>
      <c r="F748" s="75"/>
      <c r="G748" s="76">
        <f>IF(F748="",0,D748*E748*F748)</f>
        <v>0</v>
      </c>
      <c r="H748" s="75" t="s">
        <v>1716</v>
      </c>
      <c r="I748" s="75">
        <v>150</v>
      </c>
      <c r="J748" s="76">
        <v>3.34</v>
      </c>
      <c r="K748" s="75"/>
      <c r="L748" s="76">
        <f>IF(K748="",0,I748*J748*K748)</f>
        <v>0</v>
      </c>
      <c r="M748" s="81">
        <v>4.0199999999999996</v>
      </c>
      <c r="N748" s="81">
        <v>3.34</v>
      </c>
    </row>
    <row r="749" spans="1:14" x14ac:dyDescent="0.2">
      <c r="A749" s="72" t="s">
        <v>1797</v>
      </c>
      <c r="B749" s="73"/>
      <c r="C749" s="73"/>
      <c r="D749" s="73"/>
      <c r="E749" s="73"/>
      <c r="F749" s="73"/>
      <c r="G749" s="73"/>
      <c r="H749" s="73"/>
      <c r="I749" s="73"/>
      <c r="J749" s="73"/>
      <c r="K749" s="73"/>
      <c r="L749" s="73"/>
      <c r="M749" s="81" t="s">
        <v>1905</v>
      </c>
      <c r="N749" s="81" t="s">
        <v>1905</v>
      </c>
    </row>
    <row r="750" spans="1:14" x14ac:dyDescent="0.2">
      <c r="A750" s="74" t="s">
        <v>42</v>
      </c>
      <c r="B750" s="75" t="s">
        <v>2</v>
      </c>
      <c r="C750" s="75" t="s">
        <v>41</v>
      </c>
      <c r="D750" s="75">
        <v>25</v>
      </c>
      <c r="E750" s="76">
        <v>2.78</v>
      </c>
      <c r="F750" s="75"/>
      <c r="G750" s="76">
        <f>IF(F750="",0,D750*E750*F750)</f>
        <v>0</v>
      </c>
      <c r="H750" s="75" t="s">
        <v>40</v>
      </c>
      <c r="I750" s="75">
        <v>250</v>
      </c>
      <c r="J750" s="76">
        <v>2.2200000000000002</v>
      </c>
      <c r="K750" s="75"/>
      <c r="L750" s="76">
        <f>IF(K750="",0,I750*J750*K750)</f>
        <v>0</v>
      </c>
      <c r="M750" s="81">
        <v>2.78</v>
      </c>
      <c r="N750" s="81">
        <v>2.2200000000000002</v>
      </c>
    </row>
    <row r="751" spans="1:14" x14ac:dyDescent="0.2">
      <c r="A751" s="74" t="s">
        <v>1717</v>
      </c>
      <c r="B751" s="75" t="s">
        <v>2</v>
      </c>
      <c r="C751" s="75" t="s">
        <v>1389</v>
      </c>
      <c r="D751" s="75">
        <v>25</v>
      </c>
      <c r="E751" s="76">
        <v>6.12</v>
      </c>
      <c r="F751" s="75"/>
      <c r="G751" s="76">
        <f>IF(F751="",0,D751*E751*F751)</f>
        <v>0</v>
      </c>
      <c r="H751" s="75" t="s">
        <v>1390</v>
      </c>
      <c r="I751" s="75">
        <v>250</v>
      </c>
      <c r="J751" s="76">
        <v>5.0199999999999996</v>
      </c>
      <c r="K751" s="75"/>
      <c r="L751" s="76">
        <f>IF(K751="",0,I751*J751*K751)</f>
        <v>0</v>
      </c>
      <c r="M751" s="81">
        <v>6.12</v>
      </c>
      <c r="N751" s="81">
        <v>5.0199999999999996</v>
      </c>
    </row>
    <row r="752" spans="1:14" x14ac:dyDescent="0.2">
      <c r="A752" s="74" t="s">
        <v>49</v>
      </c>
      <c r="B752" s="75" t="s">
        <v>2</v>
      </c>
      <c r="C752" s="75" t="s">
        <v>48</v>
      </c>
      <c r="D752" s="75">
        <v>25</v>
      </c>
      <c r="E752" s="76">
        <v>2.92</v>
      </c>
      <c r="F752" s="75"/>
      <c r="G752" s="76">
        <f>IF(F752="",0,D752*E752*F752)</f>
        <v>0</v>
      </c>
      <c r="H752" s="75" t="s">
        <v>47</v>
      </c>
      <c r="I752" s="75">
        <v>250</v>
      </c>
      <c r="J752" s="76">
        <v>2.3199999999999998</v>
      </c>
      <c r="K752" s="75"/>
      <c r="L752" s="76">
        <f>IF(K752="",0,I752*J752*K752)</f>
        <v>0</v>
      </c>
      <c r="M752" s="81">
        <v>2.92</v>
      </c>
      <c r="N752" s="81">
        <v>2.3199999999999998</v>
      </c>
    </row>
    <row r="753" spans="1:14" x14ac:dyDescent="0.2">
      <c r="A753" s="74" t="s">
        <v>1718</v>
      </c>
      <c r="B753" s="75" t="s">
        <v>2</v>
      </c>
      <c r="C753" s="75" t="s">
        <v>46</v>
      </c>
      <c r="D753" s="75">
        <v>25</v>
      </c>
      <c r="E753" s="76">
        <v>4.9800000000000004</v>
      </c>
      <c r="F753" s="75"/>
      <c r="G753" s="76">
        <f>IF(F753="",0,D753*E753*F753)</f>
        <v>0</v>
      </c>
      <c r="H753" s="75" t="s">
        <v>45</v>
      </c>
      <c r="I753" s="75">
        <v>250</v>
      </c>
      <c r="J753" s="76">
        <v>3.98</v>
      </c>
      <c r="K753" s="75"/>
      <c r="L753" s="76">
        <f>IF(K753="",0,I753*J753*K753)</f>
        <v>0</v>
      </c>
      <c r="M753" s="81">
        <v>4.9800000000000004</v>
      </c>
      <c r="N753" s="81">
        <v>3.98</v>
      </c>
    </row>
    <row r="754" spans="1:14" x14ac:dyDescent="0.2">
      <c r="A754" s="74" t="s">
        <v>1268</v>
      </c>
      <c r="B754" s="75" t="s">
        <v>2</v>
      </c>
      <c r="C754" s="75" t="s">
        <v>44</v>
      </c>
      <c r="D754" s="75">
        <v>25</v>
      </c>
      <c r="E754" s="76">
        <v>6.42</v>
      </c>
      <c r="F754" s="75"/>
      <c r="G754" s="76">
        <f>IF(F754="",0,D754*E754*F754)</f>
        <v>0</v>
      </c>
      <c r="H754" s="75" t="s">
        <v>43</v>
      </c>
      <c r="I754" s="75">
        <v>250</v>
      </c>
      <c r="J754" s="76">
        <v>5.32</v>
      </c>
      <c r="K754" s="75"/>
      <c r="L754" s="76">
        <f>IF(K754="",0,I754*J754*K754)</f>
        <v>0</v>
      </c>
      <c r="M754" s="81">
        <v>6.42</v>
      </c>
      <c r="N754" s="81">
        <v>5.32</v>
      </c>
    </row>
    <row r="755" spans="1:14" x14ac:dyDescent="0.2">
      <c r="A755" s="72" t="s">
        <v>1798</v>
      </c>
      <c r="B755" s="73"/>
      <c r="C755" s="73"/>
      <c r="D755" s="73"/>
      <c r="E755" s="73"/>
      <c r="F755" s="73"/>
      <c r="G755" s="73"/>
      <c r="H755" s="73"/>
      <c r="I755" s="73"/>
      <c r="J755" s="73"/>
      <c r="K755" s="73"/>
      <c r="L755" s="73"/>
      <c r="M755" s="81" t="s">
        <v>1905</v>
      </c>
      <c r="N755" s="81" t="s">
        <v>1905</v>
      </c>
    </row>
    <row r="756" spans="1:14" x14ac:dyDescent="0.2">
      <c r="A756" s="74" t="s">
        <v>39</v>
      </c>
      <c r="B756" s="75" t="s">
        <v>2</v>
      </c>
      <c r="C756" s="75" t="s">
        <v>38</v>
      </c>
      <c r="D756" s="75">
        <v>25</v>
      </c>
      <c r="E756" s="76">
        <v>1.94</v>
      </c>
      <c r="F756" s="75"/>
      <c r="G756" s="76">
        <f>IF(F756="",0,D756*E756*F756)</f>
        <v>0</v>
      </c>
      <c r="H756" s="75" t="s">
        <v>37</v>
      </c>
      <c r="I756" s="75">
        <v>200</v>
      </c>
      <c r="J756" s="76">
        <v>1.54</v>
      </c>
      <c r="K756" s="75"/>
      <c r="L756" s="76">
        <f>IF(K756="",0,I756*J756*K756)</f>
        <v>0</v>
      </c>
      <c r="M756" s="81">
        <v>1.94</v>
      </c>
      <c r="N756" s="81">
        <v>1.54</v>
      </c>
    </row>
    <row r="757" spans="1:14" x14ac:dyDescent="0.2">
      <c r="A757" s="74" t="s">
        <v>36</v>
      </c>
      <c r="B757" s="75" t="s">
        <v>2</v>
      </c>
      <c r="C757" s="75" t="s">
        <v>35</v>
      </c>
      <c r="D757" s="75">
        <v>25</v>
      </c>
      <c r="E757" s="76">
        <v>1.98</v>
      </c>
      <c r="F757" s="75"/>
      <c r="G757" s="76">
        <f>IF(F757="",0,D757*E757*F757)</f>
        <v>0</v>
      </c>
      <c r="H757" s="75" t="s">
        <v>34</v>
      </c>
      <c r="I757" s="75">
        <v>200</v>
      </c>
      <c r="J757" s="76">
        <v>1.54</v>
      </c>
      <c r="K757" s="75"/>
      <c r="L757" s="76">
        <f>IF(K757="",0,I757*J757*K757)</f>
        <v>0</v>
      </c>
      <c r="M757" s="81">
        <v>1.98</v>
      </c>
      <c r="N757" s="81">
        <v>1.54</v>
      </c>
    </row>
    <row r="758" spans="1:14" x14ac:dyDescent="0.2">
      <c r="A758" s="74" t="s">
        <v>33</v>
      </c>
      <c r="B758" s="75" t="s">
        <v>2</v>
      </c>
      <c r="C758" s="75" t="s">
        <v>32</v>
      </c>
      <c r="D758" s="75">
        <v>25</v>
      </c>
      <c r="E758" s="76">
        <v>1.98</v>
      </c>
      <c r="F758" s="75"/>
      <c r="G758" s="76">
        <f>IF(F758="",0,D758*E758*F758)</f>
        <v>0</v>
      </c>
      <c r="H758" s="75" t="s">
        <v>31</v>
      </c>
      <c r="I758" s="75">
        <v>200</v>
      </c>
      <c r="J758" s="76">
        <v>1.54</v>
      </c>
      <c r="K758" s="75"/>
      <c r="L758" s="76">
        <f>IF(K758="",0,I758*J758*K758)</f>
        <v>0</v>
      </c>
      <c r="M758" s="81">
        <v>1.98</v>
      </c>
      <c r="N758" s="81">
        <v>1.54</v>
      </c>
    </row>
    <row r="759" spans="1:14" x14ac:dyDescent="0.2">
      <c r="A759" s="79" t="s">
        <v>1855</v>
      </c>
      <c r="B759" s="75" t="s">
        <v>2</v>
      </c>
      <c r="C759" s="75" t="s">
        <v>1719</v>
      </c>
      <c r="D759" s="75">
        <v>25</v>
      </c>
      <c r="E759" s="76">
        <v>2.1800000000000002</v>
      </c>
      <c r="F759" s="75"/>
      <c r="G759" s="76">
        <f>IF(F759="",0,D759*E759*F759)</f>
        <v>0</v>
      </c>
      <c r="H759" s="75" t="s">
        <v>1720</v>
      </c>
      <c r="I759" s="75">
        <v>200</v>
      </c>
      <c r="J759" s="76">
        <v>1.68</v>
      </c>
      <c r="K759" s="75"/>
      <c r="L759" s="76">
        <f>IF(K759="",0,I759*J759*K759)</f>
        <v>0</v>
      </c>
      <c r="M759" s="81">
        <v>2.1800000000000002</v>
      </c>
      <c r="N759" s="81">
        <v>1.68</v>
      </c>
    </row>
    <row r="760" spans="1:14" x14ac:dyDescent="0.2">
      <c r="A760" s="72" t="s">
        <v>1799</v>
      </c>
      <c r="B760" s="73"/>
      <c r="C760" s="73"/>
      <c r="D760" s="73"/>
      <c r="E760" s="73"/>
      <c r="F760" s="73"/>
      <c r="G760" s="73"/>
      <c r="H760" s="73"/>
      <c r="I760" s="73"/>
      <c r="J760" s="73"/>
      <c r="K760" s="73"/>
      <c r="L760" s="73"/>
      <c r="M760" s="81" t="s">
        <v>1905</v>
      </c>
      <c r="N760" s="81" t="s">
        <v>1905</v>
      </c>
    </row>
    <row r="761" spans="1:14" x14ac:dyDescent="0.2">
      <c r="A761" s="74" t="s">
        <v>30</v>
      </c>
      <c r="B761" s="75" t="s">
        <v>2</v>
      </c>
      <c r="C761" s="75" t="s">
        <v>29</v>
      </c>
      <c r="D761" s="75">
        <v>25</v>
      </c>
      <c r="E761" s="76">
        <v>3.56</v>
      </c>
      <c r="F761" s="75"/>
      <c r="G761" s="76">
        <f>IF(F761="",0,D761*E761*F761)</f>
        <v>0</v>
      </c>
      <c r="H761" s="75" t="s">
        <v>28</v>
      </c>
      <c r="I761" s="75">
        <v>250</v>
      </c>
      <c r="J761" s="76">
        <v>2.86</v>
      </c>
      <c r="K761" s="75"/>
      <c r="L761" s="76">
        <f>IF(K761="",0,I761*J761*K761)</f>
        <v>0</v>
      </c>
      <c r="M761" s="81">
        <v>3.56</v>
      </c>
      <c r="N761" s="81">
        <v>2.86</v>
      </c>
    </row>
    <row r="762" spans="1:14" x14ac:dyDescent="0.2">
      <c r="A762" s="74" t="s">
        <v>24</v>
      </c>
      <c r="B762" s="75" t="s">
        <v>2</v>
      </c>
      <c r="C762" s="75" t="s">
        <v>23</v>
      </c>
      <c r="D762" s="75">
        <v>25</v>
      </c>
      <c r="E762" s="76">
        <v>2.2400000000000002</v>
      </c>
      <c r="F762" s="75"/>
      <c r="G762" s="76">
        <f>IF(F762="",0,D762*E762*F762)</f>
        <v>0</v>
      </c>
      <c r="H762" s="75" t="s">
        <v>22</v>
      </c>
      <c r="I762" s="75">
        <v>250</v>
      </c>
      <c r="J762" s="76">
        <v>1.82</v>
      </c>
      <c r="K762" s="75"/>
      <c r="L762" s="76">
        <f>IF(K762="",0,I762*J762*K762)</f>
        <v>0</v>
      </c>
      <c r="M762" s="81">
        <v>2.2400000000000002</v>
      </c>
      <c r="N762" s="81">
        <v>1.82</v>
      </c>
    </row>
    <row r="763" spans="1:14" x14ac:dyDescent="0.2">
      <c r="A763" s="74" t="s">
        <v>27</v>
      </c>
      <c r="B763" s="75" t="s">
        <v>2</v>
      </c>
      <c r="C763" s="75" t="s">
        <v>26</v>
      </c>
      <c r="D763" s="75">
        <v>25</v>
      </c>
      <c r="E763" s="76">
        <v>3.22</v>
      </c>
      <c r="F763" s="75"/>
      <c r="G763" s="76">
        <f>IF(F763="",0,D763*E763*F763)</f>
        <v>0</v>
      </c>
      <c r="H763" s="75" t="s">
        <v>25</v>
      </c>
      <c r="I763" s="75">
        <v>250</v>
      </c>
      <c r="J763" s="76">
        <v>2.56</v>
      </c>
      <c r="K763" s="75"/>
      <c r="L763" s="76">
        <f>IF(K763="",0,I763*J763*K763)</f>
        <v>0</v>
      </c>
      <c r="M763" s="81">
        <v>3.22</v>
      </c>
      <c r="N763" s="81">
        <v>2.56</v>
      </c>
    </row>
    <row r="764" spans="1:14" x14ac:dyDescent="0.2">
      <c r="A764" s="74" t="s">
        <v>21</v>
      </c>
      <c r="B764" s="75" t="s">
        <v>2</v>
      </c>
      <c r="C764" s="75" t="s">
        <v>20</v>
      </c>
      <c r="D764" s="75">
        <v>25</v>
      </c>
      <c r="E764" s="76">
        <v>2.3199999999999998</v>
      </c>
      <c r="F764" s="75"/>
      <c r="G764" s="76">
        <f>IF(F764="",0,D764*E764*F764)</f>
        <v>0</v>
      </c>
      <c r="H764" s="75" t="s">
        <v>19</v>
      </c>
      <c r="I764" s="75">
        <v>250</v>
      </c>
      <c r="J764" s="76">
        <v>1.88</v>
      </c>
      <c r="K764" s="75"/>
      <c r="L764" s="76">
        <f>IF(K764="",0,I764*J764*K764)</f>
        <v>0</v>
      </c>
      <c r="M764" s="81">
        <v>2.3199999999999998</v>
      </c>
      <c r="N764" s="81">
        <v>1.88</v>
      </c>
    </row>
    <row r="765" spans="1:14" x14ac:dyDescent="0.2">
      <c r="A765" s="72" t="s">
        <v>1867</v>
      </c>
      <c r="B765" s="73"/>
      <c r="C765" s="73"/>
      <c r="D765" s="73"/>
      <c r="E765" s="73"/>
      <c r="F765" s="73"/>
      <c r="G765" s="73"/>
      <c r="H765" s="73"/>
      <c r="I765" s="73"/>
      <c r="J765" s="73"/>
      <c r="K765" s="73"/>
      <c r="L765" s="73"/>
      <c r="M765" s="81" t="s">
        <v>1905</v>
      </c>
      <c r="N765" s="81" t="s">
        <v>1905</v>
      </c>
    </row>
    <row r="766" spans="1:14" x14ac:dyDescent="0.2">
      <c r="A766" s="79" t="s">
        <v>1856</v>
      </c>
      <c r="B766" s="75" t="s">
        <v>2</v>
      </c>
      <c r="C766" s="75" t="s">
        <v>1721</v>
      </c>
      <c r="D766" s="75">
        <v>25</v>
      </c>
      <c r="E766" s="76">
        <v>4.4800000000000004</v>
      </c>
      <c r="F766" s="75"/>
      <c r="G766" s="76">
        <f>IF(F766="",0,D766*E766*F766)</f>
        <v>0</v>
      </c>
      <c r="H766" s="75" t="s">
        <v>1722</v>
      </c>
      <c r="I766" s="75">
        <v>200</v>
      </c>
      <c r="J766" s="76">
        <v>3.72</v>
      </c>
      <c r="K766" s="75"/>
      <c r="L766" s="76">
        <f>IF(K766="",0,I766*J766*K766)</f>
        <v>0</v>
      </c>
      <c r="M766" s="81">
        <v>4.4800000000000004</v>
      </c>
      <c r="N766" s="81">
        <v>3.72</v>
      </c>
    </row>
    <row r="767" spans="1:14" x14ac:dyDescent="0.2">
      <c r="A767" s="72" t="s">
        <v>1800</v>
      </c>
      <c r="B767" s="73"/>
      <c r="C767" s="73"/>
      <c r="D767" s="73"/>
      <c r="E767" s="73"/>
      <c r="F767" s="73"/>
      <c r="G767" s="73"/>
      <c r="H767" s="73"/>
      <c r="I767" s="73"/>
      <c r="J767" s="73"/>
      <c r="K767" s="73"/>
      <c r="L767" s="73"/>
      <c r="M767" s="81" t="s">
        <v>1905</v>
      </c>
      <c r="N767" s="81" t="s">
        <v>1905</v>
      </c>
    </row>
    <row r="768" spans="1:14" x14ac:dyDescent="0.2">
      <c r="A768" s="74" t="s">
        <v>1391</v>
      </c>
      <c r="B768" s="75" t="s">
        <v>2</v>
      </c>
      <c r="C768" s="75" t="s">
        <v>18</v>
      </c>
      <c r="D768" s="75">
        <v>25</v>
      </c>
      <c r="E768" s="76">
        <v>3.24</v>
      </c>
      <c r="F768" s="75"/>
      <c r="G768" s="76">
        <f>IF(F768="",0,D768*E768*F768)</f>
        <v>0</v>
      </c>
      <c r="H768" s="75" t="s">
        <v>17</v>
      </c>
      <c r="I768" s="75">
        <v>150</v>
      </c>
      <c r="J768" s="76">
        <v>2.72</v>
      </c>
      <c r="K768" s="75"/>
      <c r="L768" s="76">
        <f>IF(K768="",0,I768*J768*K768)</f>
        <v>0</v>
      </c>
      <c r="M768" s="81">
        <v>3.24</v>
      </c>
      <c r="N768" s="81">
        <v>2.72</v>
      </c>
    </row>
    <row r="769" spans="1:14" x14ac:dyDescent="0.2">
      <c r="A769" s="74" t="s">
        <v>1447</v>
      </c>
      <c r="B769" s="75" t="s">
        <v>2</v>
      </c>
      <c r="C769" s="75" t="s">
        <v>13</v>
      </c>
      <c r="D769" s="75">
        <v>25</v>
      </c>
      <c r="E769" s="76">
        <v>2.82</v>
      </c>
      <c r="F769" s="75"/>
      <c r="G769" s="76">
        <f>IF(F769="",0,D769*E769*F769)</f>
        <v>0</v>
      </c>
      <c r="H769" s="75" t="s">
        <v>12</v>
      </c>
      <c r="I769" s="75">
        <v>250</v>
      </c>
      <c r="J769" s="76">
        <v>2.1800000000000002</v>
      </c>
      <c r="K769" s="75"/>
      <c r="L769" s="76">
        <f>IF(K769="",0,I769*J769*K769)</f>
        <v>0</v>
      </c>
      <c r="M769" s="81">
        <v>2.82</v>
      </c>
      <c r="N769" s="81">
        <v>2.1800000000000002</v>
      </c>
    </row>
    <row r="770" spans="1:14" x14ac:dyDescent="0.2">
      <c r="A770" s="74" t="s">
        <v>16</v>
      </c>
      <c r="B770" s="75" t="s">
        <v>2</v>
      </c>
      <c r="C770" s="75" t="s">
        <v>15</v>
      </c>
      <c r="D770" s="75">
        <v>25</v>
      </c>
      <c r="E770" s="76">
        <v>2.72</v>
      </c>
      <c r="F770" s="75"/>
      <c r="G770" s="76">
        <f>IF(F770="",0,D770*E770*F770)</f>
        <v>0</v>
      </c>
      <c r="H770" s="75" t="s">
        <v>14</v>
      </c>
      <c r="I770" s="75">
        <v>250</v>
      </c>
      <c r="J770" s="76">
        <v>2.16</v>
      </c>
      <c r="K770" s="75"/>
      <c r="L770" s="76">
        <f>IF(K770="",0,I770*J770*K770)</f>
        <v>0</v>
      </c>
      <c r="M770" s="81">
        <v>2.72</v>
      </c>
      <c r="N770" s="81">
        <v>2.16</v>
      </c>
    </row>
    <row r="771" spans="1:14" x14ac:dyDescent="0.2">
      <c r="A771" s="72" t="s">
        <v>1801</v>
      </c>
      <c r="B771" s="73"/>
      <c r="C771" s="73"/>
      <c r="D771" s="73"/>
      <c r="E771" s="73"/>
      <c r="F771" s="73"/>
      <c r="G771" s="73"/>
      <c r="H771" s="73"/>
      <c r="I771" s="73"/>
      <c r="J771" s="73"/>
      <c r="K771" s="73"/>
      <c r="L771" s="73"/>
      <c r="M771" s="81" t="s">
        <v>1905</v>
      </c>
      <c r="N771" s="81" t="s">
        <v>1905</v>
      </c>
    </row>
    <row r="772" spans="1:14" x14ac:dyDescent="0.2">
      <c r="A772" s="74" t="s">
        <v>6</v>
      </c>
      <c r="B772" s="75" t="s">
        <v>2</v>
      </c>
      <c r="C772" s="75" t="s">
        <v>5</v>
      </c>
      <c r="D772" s="75">
        <v>25</v>
      </c>
      <c r="E772" s="76">
        <v>3.52</v>
      </c>
      <c r="F772" s="75"/>
      <c r="G772" s="76">
        <f>IF(F772="",0,D772*E772*F772)</f>
        <v>0</v>
      </c>
      <c r="H772" s="75" t="s">
        <v>4</v>
      </c>
      <c r="I772" s="75">
        <v>250</v>
      </c>
      <c r="J772" s="76">
        <v>2.78</v>
      </c>
      <c r="K772" s="75"/>
      <c r="L772" s="76">
        <f>IF(K772="",0,I772*J772*K772)</f>
        <v>0</v>
      </c>
      <c r="M772" s="81">
        <v>3.52</v>
      </c>
      <c r="N772" s="81">
        <v>2.78</v>
      </c>
    </row>
    <row r="773" spans="1:14" x14ac:dyDescent="0.2">
      <c r="A773" s="74" t="s">
        <v>3</v>
      </c>
      <c r="B773" s="75" t="s">
        <v>2</v>
      </c>
      <c r="C773" s="75" t="s">
        <v>1</v>
      </c>
      <c r="D773" s="75">
        <v>25</v>
      </c>
      <c r="E773" s="76">
        <v>3.16</v>
      </c>
      <c r="F773" s="75"/>
      <c r="G773" s="76">
        <f>IF(F773="",0,D773*E773*F773)</f>
        <v>0</v>
      </c>
      <c r="H773" s="75" t="s">
        <v>0</v>
      </c>
      <c r="I773" s="75">
        <v>200</v>
      </c>
      <c r="J773" s="76">
        <v>2.62</v>
      </c>
      <c r="K773" s="75"/>
      <c r="L773" s="76">
        <f>IF(K773="",0,I773*J773*K773)</f>
        <v>0</v>
      </c>
      <c r="M773" s="81">
        <v>3.16</v>
      </c>
      <c r="N773" s="81">
        <v>2.62</v>
      </c>
    </row>
    <row r="774" spans="1:14" x14ac:dyDescent="0.2">
      <c r="A774" s="74" t="s">
        <v>11</v>
      </c>
      <c r="B774" s="75" t="s">
        <v>2</v>
      </c>
      <c r="C774" s="75" t="s">
        <v>10</v>
      </c>
      <c r="D774" s="75">
        <v>25</v>
      </c>
      <c r="E774" s="76">
        <v>3.16</v>
      </c>
      <c r="F774" s="75"/>
      <c r="G774" s="76">
        <f>IF(F774="",0,D774*E774*F774)</f>
        <v>0</v>
      </c>
      <c r="H774" s="75" t="s">
        <v>9</v>
      </c>
      <c r="I774" s="75">
        <v>250</v>
      </c>
      <c r="J774" s="76">
        <v>2.62</v>
      </c>
      <c r="K774" s="75"/>
      <c r="L774" s="76">
        <f>IF(K774="",0,I774*J774*K774)</f>
        <v>0</v>
      </c>
      <c r="M774" s="81">
        <v>3.16</v>
      </c>
      <c r="N774" s="81">
        <v>2.62</v>
      </c>
    </row>
    <row r="775" spans="1:14" x14ac:dyDescent="0.2">
      <c r="A775" s="74" t="s">
        <v>1723</v>
      </c>
      <c r="B775" s="75" t="s">
        <v>2</v>
      </c>
      <c r="C775" s="75" t="s">
        <v>8</v>
      </c>
      <c r="D775" s="75">
        <v>25</v>
      </c>
      <c r="E775" s="76">
        <v>4.16</v>
      </c>
      <c r="F775" s="75"/>
      <c r="G775" s="76">
        <f>IF(F775="",0,D775*E775*F775)</f>
        <v>0</v>
      </c>
      <c r="H775" s="75" t="s">
        <v>7</v>
      </c>
      <c r="I775" s="75">
        <v>250</v>
      </c>
      <c r="J775" s="76">
        <v>3.32</v>
      </c>
      <c r="K775" s="75"/>
      <c r="L775" s="76">
        <f>IF(K775="",0,I775*J775*K775)</f>
        <v>0</v>
      </c>
      <c r="M775" s="81">
        <v>4.16</v>
      </c>
      <c r="N775" s="81">
        <v>3.32</v>
      </c>
    </row>
  </sheetData>
  <sheetProtection sheet="1" objects="1" scenarios="1"/>
  <sortState xmlns:xlrd2="http://schemas.microsoft.com/office/spreadsheetml/2017/richdata2" ref="A542:N567">
    <sortCondition ref="N542:N567"/>
    <sortCondition ref="A542:A567"/>
  </sortState>
  <mergeCells count="33">
    <mergeCell ref="A1:H1"/>
    <mergeCell ref="A2:H2"/>
    <mergeCell ref="B3:G3"/>
    <mergeCell ref="B4:G4"/>
    <mergeCell ref="B5:G5"/>
    <mergeCell ref="A6:A7"/>
    <mergeCell ref="B6:G7"/>
    <mergeCell ref="H17:L21"/>
    <mergeCell ref="B8:G8"/>
    <mergeCell ref="B9:G9"/>
    <mergeCell ref="H22:L22"/>
    <mergeCell ref="B10:G10"/>
    <mergeCell ref="A12:B12"/>
    <mergeCell ref="A13:F13"/>
    <mergeCell ref="B14:G14"/>
    <mergeCell ref="B15:G15"/>
    <mergeCell ref="B16:G16"/>
    <mergeCell ref="B17:G17"/>
    <mergeCell ref="A19:A20"/>
    <mergeCell ref="B19:G20"/>
    <mergeCell ref="B21:G21"/>
    <mergeCell ref="B22:G22"/>
    <mergeCell ref="A44:L45"/>
    <mergeCell ref="A46:B52"/>
    <mergeCell ref="C46:G52"/>
    <mergeCell ref="H46:L52"/>
    <mergeCell ref="B24:G24"/>
    <mergeCell ref="B25:G25"/>
    <mergeCell ref="B26:G26"/>
    <mergeCell ref="A27:B27"/>
    <mergeCell ref="B28:C28"/>
    <mergeCell ref="H28:L29"/>
    <mergeCell ref="B29:C29"/>
  </mergeCells>
  <dataValidations count="1">
    <dataValidation type="whole" operator="greaterThan" allowBlank="1" showInputMessage="1" showErrorMessage="1" sqref="K56:K447 F56:F447 F512:F775 K512:K775" xr:uid="{FDF8B456-DA60-484A-B397-A399C8FD1E28}">
      <formula1>0</formula1>
    </dataValidation>
  </dataValidations>
  <printOptions gridLines="1"/>
  <pageMargins left="0.25" right="0.25" top="0.25" bottom="0.25" header="0.3" footer="0.3"/>
  <pageSetup scale="68"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2</xdr:col>
                    <xdr:colOff>0</xdr:colOff>
                    <xdr:row>11</xdr:row>
                    <xdr:rowOff>19050</xdr:rowOff>
                  </from>
                  <to>
                    <xdr:col>2</xdr:col>
                    <xdr:colOff>28575</xdr:colOff>
                    <xdr:row>13</xdr:row>
                    <xdr:rowOff>47625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3</xdr:col>
                    <xdr:colOff>0</xdr:colOff>
                    <xdr:row>11</xdr:row>
                    <xdr:rowOff>9525</xdr:rowOff>
                  </from>
                  <to>
                    <xdr:col>3</xdr:col>
                    <xdr:colOff>0</xdr:colOff>
                    <xdr:row>13</xdr:row>
                    <xdr:rowOff>47625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3</xdr:col>
                    <xdr:colOff>0</xdr:colOff>
                    <xdr:row>11</xdr:row>
                    <xdr:rowOff>28575</xdr:rowOff>
                  </from>
                  <to>
                    <xdr:col>3</xdr:col>
                    <xdr:colOff>0</xdr:colOff>
                    <xdr:row>13</xdr:row>
                    <xdr:rowOff>47625</xdr:rowOff>
                  </to>
                </anchor>
              </controlPr>
            </control>
          </mc:Choice>
        </mc:AlternateContent>
        <mc:AlternateContent xmlns:mc="http://schemas.openxmlformats.org/markup-compatibility/2006">
          <mc:Choice Requires="x14">
            <control shapeId="1031" r:id="rId7" name="Check Box 7">
              <controlPr defaultSize="0" autoFill="0" autoLine="0" autoPict="0">
                <anchor moveWithCells="1">
                  <from>
                    <xdr:col>2</xdr:col>
                    <xdr:colOff>466725</xdr:colOff>
                    <xdr:row>11</xdr:row>
                    <xdr:rowOff>104775</xdr:rowOff>
                  </from>
                  <to>
                    <xdr:col>3</xdr:col>
                    <xdr:colOff>114300</xdr:colOff>
                    <xdr:row>11</xdr:row>
                    <xdr:rowOff>276225</xdr:rowOff>
                  </to>
                </anchor>
              </controlPr>
            </control>
          </mc:Choice>
        </mc:AlternateContent>
        <mc:AlternateContent xmlns:mc="http://schemas.openxmlformats.org/markup-compatibility/2006">
          <mc:Choice Requires="x14">
            <control shapeId="1032" r:id="rId8" name="Check Box 8">
              <controlPr defaultSize="0" autoFill="0" autoLine="0" autoPict="0">
                <anchor moveWithCells="1">
                  <from>
                    <xdr:col>0</xdr:col>
                    <xdr:colOff>1419225</xdr:colOff>
                    <xdr:row>11</xdr:row>
                    <xdr:rowOff>104775</xdr:rowOff>
                  </from>
                  <to>
                    <xdr:col>0</xdr:col>
                    <xdr:colOff>1714500</xdr:colOff>
                    <xdr:row>11</xdr:row>
                    <xdr:rowOff>285750</xdr:rowOff>
                  </to>
                </anchor>
              </controlPr>
            </control>
          </mc:Choice>
        </mc:AlternateContent>
        <mc:AlternateContent xmlns:mc="http://schemas.openxmlformats.org/markup-compatibility/2006">
          <mc:Choice Requires="x14">
            <control shapeId="1033" r:id="rId9" name="Check Box 9">
              <controlPr defaultSize="0" autoFill="0" autoLine="0" autoPict="0">
                <anchor moveWithCells="1">
                  <from>
                    <xdr:col>0</xdr:col>
                    <xdr:colOff>2828925</xdr:colOff>
                    <xdr:row>11</xdr:row>
                    <xdr:rowOff>104775</xdr:rowOff>
                  </from>
                  <to>
                    <xdr:col>1</xdr:col>
                    <xdr:colOff>180975</xdr:colOff>
                    <xdr:row>11</xdr:row>
                    <xdr:rowOff>276225</xdr:rowOff>
                  </to>
                </anchor>
              </controlPr>
            </control>
          </mc:Choice>
        </mc:AlternateContent>
        <mc:AlternateContent xmlns:mc="http://schemas.openxmlformats.org/markup-compatibility/2006">
          <mc:Choice Requires="x14">
            <control shapeId="1034" r:id="rId10" name="Check Box 10">
              <controlPr defaultSize="0" autoFill="0" autoLine="0" autoPict="0">
                <anchor moveWithCells="1">
                  <from>
                    <xdr:col>0</xdr:col>
                    <xdr:colOff>1609725</xdr:colOff>
                    <xdr:row>26</xdr:row>
                    <xdr:rowOff>114300</xdr:rowOff>
                  </from>
                  <to>
                    <xdr:col>0</xdr:col>
                    <xdr:colOff>1838325</xdr:colOff>
                    <xdr:row>27</xdr:row>
                    <xdr:rowOff>133350</xdr:rowOff>
                  </to>
                </anchor>
              </controlPr>
            </control>
          </mc:Choice>
        </mc:AlternateContent>
        <mc:AlternateContent xmlns:mc="http://schemas.openxmlformats.org/markup-compatibility/2006">
          <mc:Choice Requires="x14">
            <control shapeId="1035" r:id="rId11" name="Check Box 11">
              <controlPr defaultSize="0" autoFill="0" autoLine="0" autoPict="0">
                <anchor moveWithCells="1">
                  <from>
                    <xdr:col>0</xdr:col>
                    <xdr:colOff>2514600</xdr:colOff>
                    <xdr:row>26</xdr:row>
                    <xdr:rowOff>104775</xdr:rowOff>
                  </from>
                  <to>
                    <xdr:col>0</xdr:col>
                    <xdr:colOff>2743200</xdr:colOff>
                    <xdr:row>27</xdr:row>
                    <xdr:rowOff>142875</xdr:rowOff>
                  </to>
                </anchor>
              </controlPr>
            </control>
          </mc:Choice>
        </mc:AlternateContent>
        <mc:AlternateContent xmlns:mc="http://schemas.openxmlformats.org/markup-compatibility/2006">
          <mc:Choice Requires="x14">
            <control shapeId="1036" r:id="rId12" name="Check Box 12">
              <controlPr defaultSize="0" autoFill="0" autoLine="0" autoPict="0">
                <anchor moveWithCells="1">
                  <from>
                    <xdr:col>0</xdr:col>
                    <xdr:colOff>1609725</xdr:colOff>
                    <xdr:row>27</xdr:row>
                    <xdr:rowOff>133350</xdr:rowOff>
                  </from>
                  <to>
                    <xdr:col>0</xdr:col>
                    <xdr:colOff>1838325</xdr:colOff>
                    <xdr:row>28</xdr:row>
                    <xdr:rowOff>180975</xdr:rowOff>
                  </to>
                </anchor>
              </controlPr>
            </control>
          </mc:Choice>
        </mc:AlternateContent>
        <mc:AlternateContent xmlns:mc="http://schemas.openxmlformats.org/markup-compatibility/2006">
          <mc:Choice Requires="x14">
            <control shapeId="1037" r:id="rId13" name="Check Box 13">
              <controlPr defaultSize="0" autoFill="0" autoLine="0" autoPict="0">
                <anchor moveWithCells="1">
                  <from>
                    <xdr:col>0</xdr:col>
                    <xdr:colOff>2514600</xdr:colOff>
                    <xdr:row>27</xdr:row>
                    <xdr:rowOff>123825</xdr:rowOff>
                  </from>
                  <to>
                    <xdr:col>0</xdr:col>
                    <xdr:colOff>2743200</xdr:colOff>
                    <xdr:row>28</xdr:row>
                    <xdr:rowOff>190500</xdr:rowOff>
                  </to>
                </anchor>
              </controlPr>
            </control>
          </mc:Choice>
        </mc:AlternateContent>
        <mc:AlternateContent xmlns:mc="http://schemas.openxmlformats.org/markup-compatibility/2006">
          <mc:Choice Requires="x14">
            <control shapeId="1038" r:id="rId14" name="Check Box 14">
              <controlPr defaultSize="0" autoFill="0" autoLine="0" autoPict="0">
                <anchor moveWithCells="1">
                  <from>
                    <xdr:col>1</xdr:col>
                    <xdr:colOff>104775</xdr:colOff>
                    <xdr:row>20</xdr:row>
                    <xdr:rowOff>209550</xdr:rowOff>
                  </from>
                  <to>
                    <xdr:col>1</xdr:col>
                    <xdr:colOff>381000</xdr:colOff>
                    <xdr:row>20</xdr:row>
                    <xdr:rowOff>381000</xdr:rowOff>
                  </to>
                </anchor>
              </controlPr>
            </control>
          </mc:Choice>
        </mc:AlternateContent>
        <mc:AlternateContent xmlns:mc="http://schemas.openxmlformats.org/markup-compatibility/2006">
          <mc:Choice Requires="x14">
            <control shapeId="1039" r:id="rId15" name="Check Box 15">
              <controlPr defaultSize="0" autoFill="0" autoLine="0" autoPict="0">
                <anchor moveWithCells="1">
                  <from>
                    <xdr:col>4</xdr:col>
                    <xdr:colOff>76200</xdr:colOff>
                    <xdr:row>20</xdr:row>
                    <xdr:rowOff>200025</xdr:rowOff>
                  </from>
                  <to>
                    <xdr:col>4</xdr:col>
                    <xdr:colOff>352425</xdr:colOff>
                    <xdr:row>20</xdr:row>
                    <xdr:rowOff>390525</xdr:rowOff>
                  </to>
                </anchor>
              </controlPr>
            </control>
          </mc:Choice>
        </mc:AlternateContent>
        <mc:AlternateContent xmlns:mc="http://schemas.openxmlformats.org/markup-compatibility/2006">
          <mc:Choice Requires="x14">
            <control shapeId="1040" r:id="rId16" name="Check Box 16">
              <controlPr defaultSize="0" autoFill="0" autoLine="0" autoPict="0">
                <anchor moveWithCells="1">
                  <from>
                    <xdr:col>2</xdr:col>
                    <xdr:colOff>257175</xdr:colOff>
                    <xdr:row>20</xdr:row>
                    <xdr:rowOff>209550</xdr:rowOff>
                  </from>
                  <to>
                    <xdr:col>2</xdr:col>
                    <xdr:colOff>523875</xdr:colOff>
                    <xdr:row>20</xdr:row>
                    <xdr:rowOff>390525</xdr:rowOff>
                  </to>
                </anchor>
              </controlPr>
            </control>
          </mc:Choice>
        </mc:AlternateContent>
        <mc:AlternateContent xmlns:mc="http://schemas.openxmlformats.org/markup-compatibility/2006">
          <mc:Choice Requires="x14">
            <control shapeId="1041" r:id="rId17" name="Check Box 17">
              <controlPr defaultSize="0" autoFill="0" autoLine="0" autoPict="0">
                <anchor moveWithCells="1">
                  <from>
                    <xdr:col>1</xdr:col>
                    <xdr:colOff>114300</xdr:colOff>
                    <xdr:row>21</xdr:row>
                    <xdr:rowOff>85725</xdr:rowOff>
                  </from>
                  <to>
                    <xdr:col>1</xdr:col>
                    <xdr:colOff>371475</xdr:colOff>
                    <xdr:row>21</xdr:row>
                    <xdr:rowOff>352425</xdr:rowOff>
                  </to>
                </anchor>
              </controlPr>
            </control>
          </mc:Choice>
        </mc:AlternateContent>
        <mc:AlternateContent xmlns:mc="http://schemas.openxmlformats.org/markup-compatibility/2006">
          <mc:Choice Requires="x14">
            <control shapeId="1042" r:id="rId18" name="Check Box 18">
              <controlPr defaultSize="0" autoFill="0" autoLine="0" autoPict="0">
                <anchor moveWithCells="1">
                  <from>
                    <xdr:col>1</xdr:col>
                    <xdr:colOff>114300</xdr:colOff>
                    <xdr:row>21</xdr:row>
                    <xdr:rowOff>571500</xdr:rowOff>
                  </from>
                  <to>
                    <xdr:col>1</xdr:col>
                    <xdr:colOff>371475</xdr:colOff>
                    <xdr:row>21</xdr:row>
                    <xdr:rowOff>866775</xdr:rowOff>
                  </to>
                </anchor>
              </controlPr>
            </control>
          </mc:Choice>
        </mc:AlternateContent>
        <mc:AlternateContent xmlns:mc="http://schemas.openxmlformats.org/markup-compatibility/2006">
          <mc:Choice Requires="x14">
            <control shapeId="1043" r:id="rId19" name="Check Box 19">
              <controlPr defaultSize="0" autoFill="0" autoLine="0" autoPict="0">
                <anchor moveWithCells="1">
                  <from>
                    <xdr:col>1</xdr:col>
                    <xdr:colOff>114300</xdr:colOff>
                    <xdr:row>21</xdr:row>
                    <xdr:rowOff>323850</xdr:rowOff>
                  </from>
                  <to>
                    <xdr:col>1</xdr:col>
                    <xdr:colOff>381000</xdr:colOff>
                    <xdr:row>21</xdr:row>
                    <xdr:rowOff>600075</xdr:rowOff>
                  </to>
                </anchor>
              </controlPr>
            </control>
          </mc:Choice>
        </mc:AlternateContent>
        <mc:AlternateContent xmlns:mc="http://schemas.openxmlformats.org/markup-compatibility/2006">
          <mc:Choice Requires="x14">
            <control shapeId="1044" r:id="rId20" name="Check Box 20">
              <controlPr defaultSize="0" autoFill="0" autoLine="0" autoPict="0">
                <anchor moveWithCells="1">
                  <from>
                    <xdr:col>1</xdr:col>
                    <xdr:colOff>114300</xdr:colOff>
                    <xdr:row>21</xdr:row>
                    <xdr:rowOff>847725</xdr:rowOff>
                  </from>
                  <to>
                    <xdr:col>1</xdr:col>
                    <xdr:colOff>371475</xdr:colOff>
                    <xdr:row>21</xdr:row>
                    <xdr:rowOff>1133475</xdr:rowOff>
                  </to>
                </anchor>
              </controlPr>
            </control>
          </mc:Choice>
        </mc:AlternateContent>
        <mc:AlternateContent xmlns:mc="http://schemas.openxmlformats.org/markup-compatibility/2006">
          <mc:Choice Requires="x14">
            <control shapeId="1049" r:id="rId21" name="Check Box 25">
              <controlPr defaultSize="0" autoFill="0" autoLine="0" autoPict="0">
                <anchor moveWithCells="1">
                  <from>
                    <xdr:col>4</xdr:col>
                    <xdr:colOff>95250</xdr:colOff>
                    <xdr:row>21</xdr:row>
                    <xdr:rowOff>85725</xdr:rowOff>
                  </from>
                  <to>
                    <xdr:col>4</xdr:col>
                    <xdr:colOff>352425</xdr:colOff>
                    <xdr:row>21</xdr:row>
                    <xdr:rowOff>352425</xdr:rowOff>
                  </to>
                </anchor>
              </controlPr>
            </control>
          </mc:Choice>
        </mc:AlternateContent>
        <mc:AlternateContent xmlns:mc="http://schemas.openxmlformats.org/markup-compatibility/2006">
          <mc:Choice Requires="x14">
            <control shapeId="1050" r:id="rId22" name="Check Box 26">
              <controlPr defaultSize="0" autoFill="0" autoLine="0" autoPict="0">
                <anchor moveWithCells="1">
                  <from>
                    <xdr:col>4</xdr:col>
                    <xdr:colOff>95250</xdr:colOff>
                    <xdr:row>21</xdr:row>
                    <xdr:rowOff>323850</xdr:rowOff>
                  </from>
                  <to>
                    <xdr:col>4</xdr:col>
                    <xdr:colOff>361950</xdr:colOff>
                    <xdr:row>21</xdr:row>
                    <xdr:rowOff>600075</xdr:rowOff>
                  </to>
                </anchor>
              </controlPr>
            </control>
          </mc:Choice>
        </mc:AlternateContent>
        <mc:AlternateContent xmlns:mc="http://schemas.openxmlformats.org/markup-compatibility/2006">
          <mc:Choice Requires="x14">
            <control shapeId="1051" r:id="rId23" name="Check Box 27">
              <controlPr defaultSize="0" autoFill="0" autoLine="0" autoPict="0">
                <anchor moveWithCells="1">
                  <from>
                    <xdr:col>4</xdr:col>
                    <xdr:colOff>95250</xdr:colOff>
                    <xdr:row>21</xdr:row>
                    <xdr:rowOff>571500</xdr:rowOff>
                  </from>
                  <to>
                    <xdr:col>4</xdr:col>
                    <xdr:colOff>361950</xdr:colOff>
                    <xdr:row>21</xdr:row>
                    <xdr:rowOff>866775</xdr:rowOff>
                  </to>
                </anchor>
              </controlPr>
            </control>
          </mc:Choice>
        </mc:AlternateContent>
        <mc:AlternateContent xmlns:mc="http://schemas.openxmlformats.org/markup-compatibility/2006">
          <mc:Choice Requires="x14">
            <control shapeId="1052" r:id="rId24" name="Check Box 28">
              <controlPr defaultSize="0" autoFill="0" autoLine="0" autoPict="0">
                <anchor moveWithCells="1">
                  <from>
                    <xdr:col>4</xdr:col>
                    <xdr:colOff>95250</xdr:colOff>
                    <xdr:row>21</xdr:row>
                    <xdr:rowOff>847725</xdr:rowOff>
                  </from>
                  <to>
                    <xdr:col>4</xdr:col>
                    <xdr:colOff>352425</xdr:colOff>
                    <xdr:row>21</xdr:row>
                    <xdr:rowOff>1133475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Order Form</vt:lpstr>
      <vt:lpstr>'Order Form'!Print_Area</vt:lpstr>
      <vt:lpstr>'Order Form'!Print_Titles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Alex De Visser</dc:creator>
  <cp:lastModifiedBy>Alex De Visser</cp:lastModifiedBy>
  <cp:lastPrinted>2026-07-07T12:25:47Z</cp:lastPrinted>
  <dcterms:created xsi:type="dcterms:W3CDTF">2024-06-14T05:28:21Z</dcterms:created>
  <dcterms:modified xsi:type="dcterms:W3CDTF">2026-10-07T07:58:04Z</dcterms:modified>
</cp:coreProperties>
</file>